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codeName="{2109D909-C6D8-E34B-4C66-09127ED2DC46}"/>
  <workbookPr codeName="Denne_projektmappe" defaultThemeVersion="166925"/>
  <mc:AlternateContent xmlns:mc="http://schemas.openxmlformats.org/markup-compatibility/2006">
    <mc:Choice Requires="x15">
      <x15ac:absPath xmlns:x15ac="http://schemas.microsoft.com/office/spreadsheetml/2010/11/ac" url="C:\Users\Theis Ferdinandsen\Desktop\"/>
    </mc:Choice>
  </mc:AlternateContent>
  <xr:revisionPtr revIDLastSave="0" documentId="8_{14A10B04-C0E7-423E-9C11-0A21A2C8C2E0}" xr6:coauthVersionLast="45" xr6:coauthVersionMax="45" xr10:uidLastSave="{00000000-0000-0000-0000-000000000000}"/>
  <bookViews>
    <workbookView xWindow="-120" yWindow="-120" windowWidth="29040" windowHeight="15840" activeTab="3" xr2:uid="{00000000-000D-0000-FFFF-FFFF00000000}"/>
  </bookViews>
  <sheets>
    <sheet name="Virksomhedsoplysninger" sheetId="9" r:id="rId1"/>
    <sheet name="Sundhed - Mølholm" sheetId="1" r:id="rId2"/>
    <sheet name="Ark1" sheetId="8" state="hidden" r:id="rId3"/>
    <sheet name="Tilbud" sheetId="4" r:id="rId4"/>
    <sheet name="Produktinfo" sheetId="6" state="hidden" r:id="rId5"/>
    <sheet name="Administration" sheetId="7" state="hidden" r:id="rId6"/>
  </sheets>
  <externalReferences>
    <externalReference r:id="rId7"/>
  </externalReferences>
  <definedNames>
    <definedName name="Frivillig">'Ark1'!$B$1</definedName>
    <definedName name="Frivillig_ordning">'Ark1'!$C$1</definedName>
    <definedName name="Medarbejder">'Ark1'!$A$1:$A$2</definedName>
    <definedName name="Obli">'Ark1'!$A$1:$A$2</definedName>
    <definedName name="Obligatorisk">'Ark1'!$A:$A</definedName>
    <definedName name="Obligatorisk_ordning">'Ark1'!$B$1:$B$2</definedName>
    <definedName name="ordning">'Ark1'!$A$1:$A$2</definedName>
    <definedName name="spørgeskema1">#REF!</definedName>
    <definedName name="spørgeskema2">#REF!</definedName>
    <definedName name="_xlnm.Print_Area" localSheetId="3">Tilbud!$A$1:$I$1052</definedName>
    <definedName name="Z_997F8098_7ACF_4DFD_B9CD_34B3B33A93E9_.wvu.Cols" localSheetId="1" hidden="1">'Sundhed - Mølholm'!$G:$J</definedName>
    <definedName name="Z_997F8098_7ACF_4DFD_B9CD_34B3B33A93E9_.wvu.Rows" localSheetId="0" hidden="1">Virksomhedsoplysninger!$20:$21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8" i="1" l="1"/>
  <c r="D10" i="4" l="1"/>
  <c r="D9" i="4"/>
  <c r="D8" i="4"/>
  <c r="C12" i="1"/>
  <c r="C11" i="1"/>
  <c r="C10" i="1"/>
  <c r="A43" i="4" l="1"/>
  <c r="I22" i="4" l="1"/>
  <c r="F45" i="1"/>
  <c r="F47" i="1"/>
  <c r="F48" i="1"/>
  <c r="F23" i="1"/>
  <c r="D7" i="4" l="1"/>
  <c r="D6" i="4"/>
  <c r="D5" i="4"/>
  <c r="C9" i="1"/>
  <c r="C8" i="1"/>
  <c r="C7" i="1"/>
  <c r="C3" i="9"/>
  <c r="C4" i="1" s="1"/>
  <c r="I21" i="4"/>
  <c r="D4" i="4" l="1"/>
  <c r="C14" i="4" l="1"/>
</calcChain>
</file>

<file path=xl/sharedStrings.xml><?xml version="1.0" encoding="utf-8"?>
<sst xmlns="http://schemas.openxmlformats.org/spreadsheetml/2006/main" count="89" uniqueCount="65">
  <si>
    <t>Dato</t>
  </si>
  <si>
    <t>Forsikringstager</t>
  </si>
  <si>
    <t>Firmanavn</t>
  </si>
  <si>
    <t>Adresse</t>
  </si>
  <si>
    <t>Postnr. og by</t>
  </si>
  <si>
    <t>CVR.Nr.</t>
  </si>
  <si>
    <t>Mailadresse</t>
  </si>
  <si>
    <t>Tlf. (firma)</t>
  </si>
  <si>
    <t>Navn</t>
  </si>
  <si>
    <t>Mail</t>
  </si>
  <si>
    <t>Frivillig ordning</t>
  </si>
  <si>
    <t>Medarbejderliste udfyldes i næste ark!</t>
  </si>
  <si>
    <t>Skal anciennitet overføres fra tidligere?</t>
  </si>
  <si>
    <t>Hvis ja udfuld nedenstående:</t>
  </si>
  <si>
    <t>Selskab:</t>
  </si>
  <si>
    <t>Police nr.:</t>
  </si>
  <si>
    <t>Hvis ingen ansiennitet - 6 måneder karens for eks. Lidelser</t>
  </si>
  <si>
    <t>Indtrædelseskriterium</t>
  </si>
  <si>
    <t>Ved ansættelse</t>
  </si>
  <si>
    <t>Efter 3 måneder</t>
  </si>
  <si>
    <t>Andet:</t>
  </si>
  <si>
    <t>Betalingsform er årlig opkrævning.</t>
  </si>
  <si>
    <t>Antal medarbejdere der skal omfattes:</t>
  </si>
  <si>
    <t>Præmie:</t>
  </si>
  <si>
    <t>Medarbejdergruppe</t>
  </si>
  <si>
    <t>Obligatorisk ordning</t>
  </si>
  <si>
    <t>Alle medarbejdere</t>
  </si>
  <si>
    <t>Nej</t>
  </si>
  <si>
    <t>Obligatorisk</t>
  </si>
  <si>
    <t>Frivillig</t>
  </si>
  <si>
    <t>Kollektiv børne</t>
  </si>
  <si>
    <t>Kronisk lidelser</t>
  </si>
  <si>
    <t>Virksomhedsoplysninger</t>
  </si>
  <si>
    <t>Tlf.</t>
  </si>
  <si>
    <t>Tilbudsdato</t>
  </si>
  <si>
    <t>Email (kontaktperson)</t>
  </si>
  <si>
    <t>CVR. nr.</t>
  </si>
  <si>
    <t>Ja</t>
  </si>
  <si>
    <t xml:space="preserve"> </t>
  </si>
  <si>
    <t>Bemærkninger til tilbuddet</t>
  </si>
  <si>
    <t>Bemærkninger på tilbuddet</t>
  </si>
  <si>
    <t>Bemærkninger der ikke skal på tilbuddet</t>
  </si>
  <si>
    <t>Antal medarbejdere der er omfattet</t>
  </si>
  <si>
    <t>Sundhedsforsikring 
Mølholm</t>
  </si>
  <si>
    <t>Bedre helbred eksklusiv</t>
  </si>
  <si>
    <t>Medarbejderliste</t>
  </si>
  <si>
    <t>Cpr-nr.</t>
  </si>
  <si>
    <t>Alkohol- og misbrugsafvænning</t>
  </si>
  <si>
    <t>Behandslingsforsikring fritid</t>
  </si>
  <si>
    <t>Kollektiv børnedækning (Børn 0-24 år)</t>
  </si>
  <si>
    <t>Hovedforfald</t>
  </si>
  <si>
    <t>Nuværende selskab:</t>
  </si>
  <si>
    <t>Police nr:</t>
  </si>
  <si>
    <t>Ønskes nuværende foriskring opsagt af Din Forsikringsagent?(sæt kryds)</t>
  </si>
  <si>
    <t>Opsigelse af nuværende forsikring</t>
  </si>
  <si>
    <t>Ordning</t>
  </si>
  <si>
    <t>Forsikringssum pr. år pr. ansat kr. 3.600.000</t>
  </si>
  <si>
    <t>Ordningen er obligatorisk og kan ikke tegnes som frivillig ordning.</t>
  </si>
  <si>
    <t>Cvr.nr.</t>
  </si>
  <si>
    <t>Sundhedsforsikring arbejdstid</t>
  </si>
  <si>
    <t>Behandlingsforsikring Fritid dækker skader, der opstår i fritiden. Derfor er præmien skattepligtig (beskatning af 931 kr.)</t>
  </si>
  <si>
    <t>For at være omfattet af sundhedsforsikringen, skal arbejdstiden være minimum 8 timer ugentligt, og bo eller arbejde i Danmark.</t>
  </si>
  <si>
    <t>Mulighed for at tegne forsikring til ægtefælle/samlever. 1.972 kr.</t>
  </si>
  <si>
    <t>Tilbud  - Mølholm Sundhed Erhverv 
og Behandlingsforsikring privat, 
med kollektiv børnedækning</t>
  </si>
  <si>
    <t>Årlig præmie indeks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</si>
</sst>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quot;kr.&quot;\ #,##0"/>
  </numFmts>
  <fonts count="29"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8"/>
      <color theme="1"/>
      <name val="Calibri"/>
      <family val="2"/>
      <scheme val="minor"/>
    </font>
    <font>
      <sz val="11"/>
      <color rgb="FF000099"/>
      <name val="Calibri"/>
      <family val="2"/>
      <scheme val="minor"/>
    </font>
    <font>
      <u/>
      <sz val="11"/>
      <color theme="10"/>
      <name val="Calibri"/>
      <family val="2"/>
      <scheme val="minor"/>
    </font>
    <font>
      <sz val="11"/>
      <name val="Calibri"/>
      <family val="2"/>
      <scheme val="minor"/>
    </font>
    <font>
      <i/>
      <sz val="16"/>
      <color theme="1"/>
      <name val="Calibri"/>
      <family val="2"/>
      <scheme val="minor"/>
    </font>
    <font>
      <b/>
      <i/>
      <sz val="10"/>
      <color theme="1"/>
      <name val="Calibri"/>
      <family val="2"/>
      <scheme val="minor"/>
    </font>
    <font>
      <i/>
      <sz val="10"/>
      <color theme="1"/>
      <name val="Calibri"/>
      <family val="2"/>
      <scheme val="minor"/>
    </font>
    <font>
      <b/>
      <sz val="20"/>
      <color theme="0" tint="-4.9989318521683403E-2"/>
      <name val="Calibri"/>
      <family val="2"/>
      <scheme val="minor"/>
    </font>
    <font>
      <i/>
      <sz val="20"/>
      <color theme="1"/>
      <name val="Calibri"/>
      <family val="2"/>
      <scheme val="minor"/>
    </font>
    <font>
      <b/>
      <sz val="20"/>
      <color theme="0"/>
      <name val="Calibri"/>
      <family val="2"/>
      <scheme val="minor"/>
    </font>
    <font>
      <b/>
      <sz val="11"/>
      <color theme="0" tint="-0.499984740745262"/>
      <name val="Calibri"/>
      <family val="2"/>
      <scheme val="minor"/>
    </font>
    <font>
      <sz val="11"/>
      <color theme="0" tint="-0.499984740745262"/>
      <name val="Calibri"/>
      <family val="2"/>
      <scheme val="minor"/>
    </font>
    <font>
      <sz val="12"/>
      <color theme="1"/>
      <name val="Calibri"/>
      <family val="2"/>
      <scheme val="minor"/>
    </font>
    <font>
      <b/>
      <sz val="20"/>
      <color theme="1"/>
      <name val="Calibri"/>
      <family val="2"/>
      <scheme val="minor"/>
    </font>
    <font>
      <sz val="20"/>
      <color theme="1"/>
      <name val="Calibri"/>
      <family val="2"/>
      <scheme val="minor"/>
    </font>
    <font>
      <b/>
      <i/>
      <sz val="9"/>
      <color theme="1"/>
      <name val="Calibri"/>
      <family val="2"/>
      <scheme val="minor"/>
    </font>
    <font>
      <i/>
      <sz val="11"/>
      <color theme="1"/>
      <name val="Calibri"/>
      <family val="2"/>
      <scheme val="minor"/>
    </font>
    <font>
      <sz val="9"/>
      <color theme="1"/>
      <name val="Calibri"/>
      <family val="2"/>
      <scheme val="minor"/>
    </font>
    <font>
      <b/>
      <i/>
      <sz val="10"/>
      <color rgb="FFFF0000"/>
      <name val="Calibri"/>
      <family val="2"/>
      <scheme val="minor"/>
    </font>
    <font>
      <sz val="14"/>
      <color theme="1"/>
      <name val="Calibri"/>
      <family val="2"/>
      <scheme val="minor"/>
    </font>
    <font>
      <b/>
      <sz val="11"/>
      <color rgb="FFFF0000"/>
      <name val="Calibri"/>
      <family val="2"/>
      <scheme val="minor"/>
    </font>
    <font>
      <b/>
      <sz val="16"/>
      <color rgb="FF555350"/>
      <name val="Calibri"/>
      <family val="2"/>
      <scheme val="minor"/>
    </font>
    <font>
      <b/>
      <sz val="14"/>
      <color rgb="FF555350"/>
      <name val="Calibri"/>
      <family val="2"/>
      <scheme val="minor"/>
    </font>
  </fonts>
  <fills count="7">
    <fill>
      <patternFill patternType="none"/>
    </fill>
    <fill>
      <patternFill patternType="gray125"/>
    </fill>
    <fill>
      <patternFill patternType="solid">
        <fgColor rgb="FF84B7B9"/>
        <bgColor indexed="64"/>
      </patternFill>
    </fill>
    <fill>
      <patternFill patternType="solid">
        <fgColor theme="0" tint="-0.14999847407452621"/>
        <bgColor indexed="64"/>
      </patternFill>
    </fill>
    <fill>
      <patternFill patternType="solid">
        <fgColor theme="0"/>
        <bgColor indexed="64"/>
      </patternFill>
    </fill>
    <fill>
      <patternFill patternType="solid">
        <fgColor rgb="FF8AB7B9"/>
        <bgColor indexed="64"/>
      </patternFill>
    </fill>
    <fill>
      <patternFill patternType="solid">
        <fgColor rgb="FF5A9E5C"/>
        <bgColor indexed="64"/>
      </patternFill>
    </fill>
  </fills>
  <borders count="35">
    <border>
      <left/>
      <right/>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bottom style="thin">
        <color indexed="64"/>
      </bottom>
      <diagonal/>
    </border>
    <border>
      <left/>
      <right/>
      <top/>
      <bottom style="thin">
        <color indexed="64"/>
      </bottom>
      <diagonal/>
    </border>
    <border>
      <left/>
      <right/>
      <top style="thin">
        <color theme="0"/>
      </top>
      <bottom style="thin">
        <color indexed="64"/>
      </bottom>
      <diagonal/>
    </border>
    <border>
      <left/>
      <right style="thin">
        <color theme="0"/>
      </right>
      <top/>
      <bottom/>
      <diagonal/>
    </border>
    <border>
      <left/>
      <right/>
      <top style="thin">
        <color indexed="64"/>
      </top>
      <bottom/>
      <diagonal/>
    </border>
    <border>
      <left/>
      <right/>
      <top/>
      <bottom style="thin">
        <color theme="0"/>
      </bottom>
      <diagonal/>
    </border>
    <border>
      <left/>
      <right/>
      <top style="thin">
        <color theme="0"/>
      </top>
      <bottom style="thin">
        <color theme="0"/>
      </bottom>
      <diagonal/>
    </border>
    <border>
      <left style="thin">
        <color theme="0" tint="-0.14999847407452621"/>
      </left>
      <right/>
      <top style="thin">
        <color indexed="64"/>
      </top>
      <bottom style="thin">
        <color indexed="64"/>
      </bottom>
      <diagonal/>
    </border>
    <border>
      <left/>
      <right/>
      <top style="thin">
        <color indexed="64"/>
      </top>
      <bottom style="thin">
        <color indexed="64"/>
      </bottom>
      <diagonal/>
    </border>
    <border>
      <left/>
      <right/>
      <top style="thin">
        <color theme="0"/>
      </top>
      <bottom/>
      <diagonal/>
    </border>
    <border>
      <left style="thin">
        <color theme="0" tint="-0.14999847407452621"/>
      </left>
      <right/>
      <top/>
      <bottom/>
      <diagonal/>
    </border>
    <border>
      <left style="thin">
        <color theme="0" tint="-0.14999847407452621"/>
      </left>
      <right/>
      <top style="thin">
        <color theme="0" tint="-0.14999847407452621"/>
      </top>
      <bottom style="thin">
        <color theme="0" tint="-0.14999847407452621"/>
      </bottom>
      <diagonal/>
    </border>
    <border>
      <left/>
      <right/>
      <top/>
      <bottom style="thin">
        <color theme="1"/>
      </bottom>
      <diagonal/>
    </border>
    <border>
      <left/>
      <right/>
      <top/>
      <bottom style="thin">
        <color rgb="FF84B7B9"/>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bottom style="thin">
        <color theme="0"/>
      </bottom>
      <diagonal/>
    </border>
    <border>
      <left/>
      <right style="thin">
        <color theme="0" tint="-4.9989318521683403E-2"/>
      </right>
      <top/>
      <bottom style="thin">
        <color theme="0"/>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top style="thin">
        <color indexed="64"/>
      </top>
      <bottom/>
      <diagonal/>
    </border>
    <border>
      <left style="thin">
        <color theme="0" tint="-0.14999847407452621"/>
      </left>
      <right style="thin">
        <color theme="0" tint="-0.14999847407452621"/>
      </right>
      <top/>
      <bottom style="thin">
        <color theme="0" tint="-0.14999847407452621"/>
      </bottom>
      <diagonal/>
    </border>
    <border>
      <left/>
      <right/>
      <top style="thin">
        <color theme="1"/>
      </top>
      <bottom/>
      <diagonal/>
    </border>
    <border>
      <left style="thin">
        <color theme="0"/>
      </left>
      <right/>
      <top style="thin">
        <color theme="0"/>
      </top>
      <bottom/>
      <diagonal/>
    </border>
    <border>
      <left style="thin">
        <color theme="0" tint="-0.14999847407452621"/>
      </left>
      <right/>
      <top/>
      <bottom style="thin">
        <color theme="0" tint="-0.14999847407452621"/>
      </bottom>
      <diagonal/>
    </border>
    <border>
      <left/>
      <right/>
      <top style="thin">
        <color rgb="FF84B7B9"/>
      </top>
      <bottom/>
      <diagonal/>
    </border>
    <border>
      <left/>
      <right/>
      <top style="thin">
        <color theme="1"/>
      </top>
      <bottom style="thin">
        <color theme="1"/>
      </bottom>
      <diagonal/>
    </border>
  </borders>
  <cellStyleXfs count="2">
    <xf numFmtId="0" fontId="0" fillId="0" borderId="0"/>
    <xf numFmtId="0" fontId="8" fillId="0" borderId="0" applyNumberFormat="0" applyFill="0" applyBorder="0" applyAlignment="0" applyProtection="0"/>
  </cellStyleXfs>
  <cellXfs count="199">
    <xf numFmtId="0" fontId="0" fillId="0" borderId="0" xfId="0"/>
    <xf numFmtId="0" fontId="0" fillId="0" borderId="1" xfId="0" applyBorder="1"/>
    <xf numFmtId="0" fontId="0" fillId="0" borderId="2" xfId="0" applyBorder="1" applyAlignment="1">
      <alignment horizontal="left"/>
    </xf>
    <xf numFmtId="0" fontId="0" fillId="0" borderId="3" xfId="0" applyBorder="1"/>
    <xf numFmtId="0" fontId="7" fillId="0" borderId="4" xfId="0" applyFont="1" applyBorder="1"/>
    <xf numFmtId="0" fontId="0" fillId="0" borderId="5" xfId="0" applyBorder="1"/>
    <xf numFmtId="0" fontId="0" fillId="0" borderId="0" xfId="0" applyAlignment="1">
      <alignment horizontal="left"/>
    </xf>
    <xf numFmtId="0" fontId="0" fillId="0" borderId="6" xfId="0" applyBorder="1"/>
    <xf numFmtId="0" fontId="0" fillId="3" borderId="7" xfId="0" applyFill="1" applyBorder="1"/>
    <xf numFmtId="0" fontId="5" fillId="3" borderId="7" xfId="0" applyFont="1" applyFill="1" applyBorder="1"/>
    <xf numFmtId="164" fontId="0" fillId="0" borderId="8" xfId="0" applyNumberFormat="1" applyBorder="1" applyAlignment="1">
      <alignment horizontal="left" indent="1"/>
    </xf>
    <xf numFmtId="0" fontId="0" fillId="0" borderId="9" xfId="0" applyBorder="1"/>
    <xf numFmtId="0" fontId="0" fillId="0" borderId="10" xfId="0" applyBorder="1"/>
    <xf numFmtId="0" fontId="0" fillId="0" borderId="11" xfId="0" applyBorder="1"/>
    <xf numFmtId="0" fontId="5" fillId="0" borderId="0" xfId="0" applyFont="1"/>
    <xf numFmtId="0" fontId="0" fillId="0" borderId="12" xfId="0" applyBorder="1" applyAlignment="1">
      <alignment horizontal="left" indent="1"/>
    </xf>
    <xf numFmtId="0" fontId="0" fillId="0" borderId="13" xfId="0" applyBorder="1"/>
    <xf numFmtId="0" fontId="4" fillId="3" borderId="7" xfId="0" applyFont="1" applyFill="1" applyBorder="1"/>
    <xf numFmtId="0" fontId="2" fillId="3" borderId="7" xfId="0" applyFont="1" applyFill="1" applyBorder="1"/>
    <xf numFmtId="0" fontId="0" fillId="0" borderId="0" xfId="0" applyAlignment="1">
      <alignment horizontal="left" indent="1"/>
    </xf>
    <xf numFmtId="0" fontId="0" fillId="0" borderId="14" xfId="0" applyBorder="1"/>
    <xf numFmtId="0" fontId="0" fillId="3" borderId="7" xfId="0" applyFill="1" applyBorder="1" applyAlignment="1">
      <alignment horizontal="left" indent="1"/>
    </xf>
    <xf numFmtId="0" fontId="5" fillId="3" borderId="7" xfId="0" applyFont="1" applyFill="1" applyBorder="1" applyAlignment="1">
      <alignment horizontal="left" indent="1"/>
    </xf>
    <xf numFmtId="0" fontId="0" fillId="0" borderId="17" xfId="0" applyBorder="1"/>
    <xf numFmtId="0" fontId="0" fillId="4" borderId="0" xfId="0" applyFill="1" applyAlignment="1">
      <alignment horizontal="left" indent="1"/>
    </xf>
    <xf numFmtId="0" fontId="0" fillId="4" borderId="0" xfId="0" applyFill="1"/>
    <xf numFmtId="0" fontId="0" fillId="3" borderId="18" xfId="0" applyFill="1" applyBorder="1" applyAlignment="1" applyProtection="1">
      <alignment horizontal="left" indent="1"/>
      <protection locked="0"/>
    </xf>
    <xf numFmtId="0" fontId="0" fillId="0" borderId="0" xfId="0" applyAlignment="1" applyProtection="1">
      <alignment horizontal="left" indent="1"/>
      <protection locked="0"/>
    </xf>
    <xf numFmtId="0" fontId="0" fillId="0" borderId="11" xfId="0" applyBorder="1" applyAlignment="1">
      <alignment horizontal="left" indent="1"/>
    </xf>
    <xf numFmtId="0" fontId="0" fillId="0" borderId="1" xfId="0" applyBorder="1" applyAlignment="1">
      <alignment horizontal="left"/>
    </xf>
    <xf numFmtId="0" fontId="4" fillId="3" borderId="0" xfId="0" applyFont="1" applyFill="1"/>
    <xf numFmtId="0" fontId="0" fillId="3" borderId="0" xfId="0" applyFill="1"/>
    <xf numFmtId="0" fontId="0" fillId="3" borderId="0" xfId="0" applyFill="1" applyAlignment="1">
      <alignment horizontal="left"/>
    </xf>
    <xf numFmtId="0" fontId="0" fillId="4" borderId="0" xfId="0" applyFill="1" applyAlignment="1">
      <alignment horizontal="left"/>
    </xf>
    <xf numFmtId="0" fontId="0" fillId="0" borderId="11" xfId="0" applyBorder="1" applyAlignment="1">
      <alignment horizontal="left"/>
    </xf>
    <xf numFmtId="0" fontId="4" fillId="4" borderId="0" xfId="0" applyFont="1" applyFill="1"/>
    <xf numFmtId="0" fontId="5" fillId="4" borderId="0" xfId="0" applyFont="1" applyFill="1"/>
    <xf numFmtId="0" fontId="2" fillId="4" borderId="0" xfId="0" applyFont="1" applyFill="1"/>
    <xf numFmtId="0" fontId="10" fillId="4" borderId="21" xfId="0" applyFont="1" applyFill="1" applyBorder="1"/>
    <xf numFmtId="0" fontId="0" fillId="4" borderId="21" xfId="0" applyFill="1" applyBorder="1" applyAlignment="1">
      <alignment horizontal="left"/>
    </xf>
    <xf numFmtId="0" fontId="11" fillId="0" borderId="17" xfId="0" applyFont="1" applyBorder="1"/>
    <xf numFmtId="0" fontId="12" fillId="0" borderId="0" xfId="0" applyFont="1"/>
    <xf numFmtId="0" fontId="12" fillId="0" borderId="22" xfId="0" applyFont="1" applyBorder="1" applyAlignment="1">
      <alignment horizontal="left"/>
    </xf>
    <xf numFmtId="0" fontId="12" fillId="0" borderId="17" xfId="0" applyFont="1" applyBorder="1"/>
    <xf numFmtId="0" fontId="12" fillId="0" borderId="23" xfId="0" applyFont="1" applyBorder="1"/>
    <xf numFmtId="0" fontId="12" fillId="0" borderId="13" xfId="0" applyFont="1" applyBorder="1"/>
    <xf numFmtId="0" fontId="12" fillId="0" borderId="24" xfId="0" applyFont="1" applyBorder="1"/>
    <xf numFmtId="0" fontId="12" fillId="0" borderId="14" xfId="0" applyFont="1" applyBorder="1"/>
    <xf numFmtId="0" fontId="12" fillId="0" borderId="17" xfId="0" applyFont="1" applyBorder="1" applyAlignment="1">
      <alignment horizontal="left"/>
    </xf>
    <xf numFmtId="0" fontId="12" fillId="0" borderId="22" xfId="0" applyFont="1" applyBorder="1" applyAlignment="1">
      <alignment horizontal="left" indent="1"/>
    </xf>
    <xf numFmtId="0" fontId="12" fillId="0" borderId="4" xfId="0" applyFont="1" applyBorder="1"/>
    <xf numFmtId="0" fontId="12" fillId="0" borderId="25" xfId="0" applyFont="1" applyBorder="1" applyAlignment="1">
      <alignment horizontal="left" indent="1"/>
    </xf>
    <xf numFmtId="0" fontId="12" fillId="0" borderId="11" xfId="0" applyFont="1" applyBorder="1"/>
    <xf numFmtId="0" fontId="12" fillId="0" borderId="4" xfId="0" applyFont="1" applyBorder="1" applyAlignment="1">
      <alignment horizontal="left" indent="1"/>
    </xf>
    <xf numFmtId="0" fontId="0" fillId="0" borderId="5" xfId="0" applyBorder="1" applyAlignment="1">
      <alignment horizontal="left"/>
    </xf>
    <xf numFmtId="0" fontId="0" fillId="0" borderId="26" xfId="0" applyBorder="1"/>
    <xf numFmtId="0" fontId="0" fillId="0" borderId="24" xfId="0" applyBorder="1"/>
    <xf numFmtId="0" fontId="0" fillId="0" borderId="4" xfId="0" applyBorder="1" applyAlignment="1">
      <alignment horizontal="left"/>
    </xf>
    <xf numFmtId="0" fontId="0" fillId="0" borderId="23" xfId="0" applyBorder="1"/>
    <xf numFmtId="0" fontId="0" fillId="0" borderId="24" xfId="0" applyBorder="1" applyAlignment="1">
      <alignment horizontal="left"/>
    </xf>
    <xf numFmtId="0" fontId="0" fillId="0" borderId="22" xfId="0" applyBorder="1"/>
    <xf numFmtId="0" fontId="0" fillId="0" borderId="23" xfId="0" applyBorder="1" applyAlignment="1">
      <alignment horizontal="left"/>
    </xf>
    <xf numFmtId="0" fontId="16" fillId="0" borderId="14" xfId="0" applyFont="1" applyBorder="1"/>
    <xf numFmtId="0" fontId="17" fillId="0" borderId="24" xfId="0" applyFont="1" applyBorder="1"/>
    <xf numFmtId="0" fontId="17" fillId="0" borderId="23" xfId="0" applyFont="1" applyBorder="1" applyAlignment="1">
      <alignment horizontal="left"/>
    </xf>
    <xf numFmtId="0" fontId="17" fillId="0" borderId="0" xfId="0" applyFont="1"/>
    <xf numFmtId="0" fontId="17" fillId="0" borderId="22" xfId="0" applyFont="1" applyBorder="1"/>
    <xf numFmtId="0" fontId="17" fillId="0" borderId="14" xfId="0" applyFont="1" applyBorder="1"/>
    <xf numFmtId="0" fontId="17" fillId="0" borderId="17" xfId="0" applyFont="1" applyBorder="1" applyAlignment="1">
      <alignment horizontal="left"/>
    </xf>
    <xf numFmtId="0" fontId="17" fillId="0" borderId="13" xfId="0" applyFont="1" applyBorder="1"/>
    <xf numFmtId="0" fontId="17" fillId="0" borderId="14" xfId="0" applyFont="1" applyBorder="1" applyAlignment="1">
      <alignment horizontal="left"/>
    </xf>
    <xf numFmtId="0" fontId="0" fillId="3" borderId="27" xfId="0" applyFill="1" applyBorder="1" applyAlignment="1">
      <alignment horizontal="left" indent="1"/>
    </xf>
    <xf numFmtId="0" fontId="5" fillId="3" borderId="27" xfId="0" applyFont="1" applyFill="1" applyBorder="1" applyAlignment="1">
      <alignment horizontal="left" indent="1"/>
    </xf>
    <xf numFmtId="0" fontId="5" fillId="4" borderId="0" xfId="0" applyFont="1" applyFill="1" applyAlignment="1">
      <alignment horizontal="left" indent="1"/>
    </xf>
    <xf numFmtId="0" fontId="0" fillId="4" borderId="0" xfId="0" applyFill="1" applyAlignment="1" applyProtection="1">
      <alignment horizontal="left" indent="1"/>
      <protection locked="0"/>
    </xf>
    <xf numFmtId="0" fontId="0" fillId="4" borderId="21" xfId="0" applyFill="1" applyBorder="1"/>
    <xf numFmtId="0" fontId="12" fillId="0" borderId="0" xfId="0" applyFont="1" applyAlignment="1">
      <alignment horizontal="left"/>
    </xf>
    <xf numFmtId="0" fontId="0" fillId="2" borderId="0" xfId="0" applyFill="1"/>
    <xf numFmtId="0" fontId="0" fillId="0" borderId="31" xfId="0" applyBorder="1"/>
    <xf numFmtId="0" fontId="0" fillId="4" borderId="14" xfId="0" applyFill="1" applyBorder="1" applyAlignment="1">
      <alignment horizontal="left" indent="1"/>
    </xf>
    <xf numFmtId="0" fontId="0" fillId="0" borderId="0" xfId="0" applyAlignment="1">
      <alignment vertical="top" wrapText="1"/>
    </xf>
    <xf numFmtId="0" fontId="0" fillId="0" borderId="17" xfId="0" applyBorder="1" applyAlignment="1">
      <alignment vertical="top" wrapText="1"/>
    </xf>
    <xf numFmtId="0" fontId="9" fillId="3" borderId="29" xfId="0" applyFont="1" applyFill="1" applyBorder="1"/>
    <xf numFmtId="0" fontId="0" fillId="3" borderId="29" xfId="0" applyFill="1" applyBorder="1"/>
    <xf numFmtId="0" fontId="0" fillId="3" borderId="32" xfId="0" applyFill="1" applyBorder="1"/>
    <xf numFmtId="0" fontId="2" fillId="3" borderId="19" xfId="0" applyFont="1" applyFill="1" applyBorder="1"/>
    <xf numFmtId="0" fontId="0" fillId="3" borderId="7" xfId="0" applyFill="1" applyBorder="1" applyAlignment="1">
      <alignment horizontal="left"/>
    </xf>
    <xf numFmtId="0" fontId="5" fillId="3" borderId="19" xfId="0" applyFont="1" applyFill="1" applyBorder="1" applyAlignment="1">
      <alignment horizontal="left" indent="1"/>
    </xf>
    <xf numFmtId="0" fontId="0" fillId="3" borderId="19" xfId="0" applyFill="1" applyBorder="1"/>
    <xf numFmtId="0" fontId="0" fillId="0" borderId="21" xfId="0" applyBorder="1"/>
    <xf numFmtId="0" fontId="0" fillId="5" borderId="0" xfId="0" applyFill="1"/>
    <xf numFmtId="3" fontId="0" fillId="0" borderId="21" xfId="0" applyNumberFormat="1" applyBorder="1" applyAlignment="1">
      <alignment horizontal="right"/>
    </xf>
    <xf numFmtId="165" fontId="0" fillId="0" borderId="0" xfId="0" applyNumberFormat="1" applyAlignment="1">
      <alignment horizontal="right"/>
    </xf>
    <xf numFmtId="0" fontId="0" fillId="0" borderId="0" xfId="0" applyAlignment="1">
      <alignment horizontal="right"/>
    </xf>
    <xf numFmtId="0" fontId="18" fillId="0" borderId="21" xfId="0" applyFont="1" applyBorder="1"/>
    <xf numFmtId="165" fontId="18" fillId="0" borderId="21" xfId="0" applyNumberFormat="1" applyFont="1" applyBorder="1"/>
    <xf numFmtId="0" fontId="0" fillId="0" borderId="0" xfId="0" applyAlignment="1">
      <alignment wrapText="1"/>
    </xf>
    <xf numFmtId="0" fontId="22" fillId="4" borderId="0" xfId="0" applyFont="1" applyFill="1"/>
    <xf numFmtId="0" fontId="5" fillId="2" borderId="0" xfId="0" applyFont="1" applyFill="1" applyAlignment="1">
      <alignment horizontal="left" indent="1"/>
    </xf>
    <xf numFmtId="0" fontId="0" fillId="2" borderId="0" xfId="0" applyFill="1" applyAlignment="1">
      <alignment horizontal="left"/>
    </xf>
    <xf numFmtId="0" fontId="0" fillId="5" borderId="23" xfId="0" applyFill="1" applyBorder="1"/>
    <xf numFmtId="0" fontId="5" fillId="5" borderId="22" xfId="0" applyFont="1" applyFill="1" applyBorder="1"/>
    <xf numFmtId="0" fontId="2" fillId="5" borderId="0" xfId="0" applyFont="1" applyFill="1"/>
    <xf numFmtId="0" fontId="5" fillId="5" borderId="0" xfId="0" applyFont="1" applyFill="1" applyAlignment="1">
      <alignment horizontal="left" indent="1"/>
    </xf>
    <xf numFmtId="0" fontId="0" fillId="0" borderId="4" xfId="0" applyBorder="1"/>
    <xf numFmtId="0" fontId="5" fillId="0" borderId="0" xfId="0" applyFont="1" applyAlignment="1">
      <alignment horizontal="left" indent="1"/>
    </xf>
    <xf numFmtId="0" fontId="4" fillId="4" borderId="31" xfId="0" applyFont="1" applyFill="1" applyBorder="1"/>
    <xf numFmtId="0" fontId="5" fillId="4" borderId="4" xfId="0" applyFont="1" applyFill="1" applyBorder="1"/>
    <xf numFmtId="0" fontId="0" fillId="4" borderId="0" xfId="0" applyFill="1" applyAlignment="1">
      <alignment horizontal="left" vertical="top" wrapText="1"/>
    </xf>
    <xf numFmtId="0" fontId="3" fillId="4" borderId="0" xfId="0" applyFont="1" applyFill="1"/>
    <xf numFmtId="0" fontId="3" fillId="4" borderId="0" xfId="0" applyFont="1" applyFill="1" applyAlignment="1">
      <alignment horizontal="left" indent="1"/>
    </xf>
    <xf numFmtId="1" fontId="3" fillId="4" borderId="13" xfId="0" applyNumberFormat="1" applyFont="1" applyFill="1" applyBorder="1" applyAlignment="1" applyProtection="1">
      <alignment horizontal="left" indent="1"/>
      <protection locked="0"/>
    </xf>
    <xf numFmtId="0" fontId="19" fillId="4" borderId="0" xfId="0" applyFont="1" applyFill="1"/>
    <xf numFmtId="0" fontId="3" fillId="0" borderId="0" xfId="0" applyFont="1"/>
    <xf numFmtId="0" fontId="3" fillId="4" borderId="0" xfId="0" applyFont="1" applyFill="1" applyProtection="1">
      <protection locked="0"/>
    </xf>
    <xf numFmtId="0" fontId="0" fillId="3" borderId="20" xfId="0" applyFill="1" applyBorder="1"/>
    <xf numFmtId="0" fontId="24" fillId="0" borderId="0" xfId="0" applyFont="1" applyAlignment="1" applyProtection="1">
      <alignment horizontal="right" indent="1"/>
      <protection locked="0"/>
    </xf>
    <xf numFmtId="164" fontId="9" fillId="4" borderId="0" xfId="0" applyNumberFormat="1" applyFont="1" applyFill="1" applyAlignment="1" applyProtection="1">
      <alignment horizontal="left"/>
      <protection locked="0"/>
    </xf>
    <xf numFmtId="0" fontId="21" fillId="0" borderId="0" xfId="0" applyFont="1" applyAlignment="1">
      <alignment vertical="top"/>
    </xf>
    <xf numFmtId="0" fontId="0" fillId="3" borderId="30" xfId="0" applyFill="1" applyBorder="1"/>
    <xf numFmtId="1" fontId="0" fillId="3" borderId="17" xfId="0" applyNumberFormat="1" applyFill="1" applyBorder="1" applyAlignment="1" applyProtection="1">
      <alignment horizontal="left" indent="1"/>
      <protection locked="0"/>
    </xf>
    <xf numFmtId="0" fontId="26" fillId="3" borderId="0" xfId="0" applyFont="1" applyFill="1"/>
    <xf numFmtId="0" fontId="0" fillId="4" borderId="0" xfId="0" applyFill="1"/>
    <xf numFmtId="0" fontId="21" fillId="0" borderId="0" xfId="0" applyFont="1" applyAlignment="1"/>
    <xf numFmtId="0" fontId="3" fillId="4" borderId="0" xfId="0" applyFont="1" applyFill="1" applyBorder="1" applyProtection="1">
      <protection locked="0"/>
    </xf>
    <xf numFmtId="0" fontId="0" fillId="0" borderId="0" xfId="0" applyBorder="1"/>
    <xf numFmtId="0" fontId="3" fillId="4" borderId="0" xfId="0" applyFont="1" applyFill="1" applyBorder="1"/>
    <xf numFmtId="0" fontId="3" fillId="0" borderId="0" xfId="0" applyFont="1" applyBorder="1"/>
    <xf numFmtId="0" fontId="0" fillId="2" borderId="0" xfId="0" applyFill="1" applyBorder="1"/>
    <xf numFmtId="0" fontId="0" fillId="4" borderId="0" xfId="0" applyFill="1" applyBorder="1" applyProtection="1">
      <protection locked="0"/>
    </xf>
    <xf numFmtId="0" fontId="0" fillId="4" borderId="0" xfId="0" applyFill="1" applyBorder="1"/>
    <xf numFmtId="0" fontId="19" fillId="2" borderId="0" xfId="0" applyFont="1" applyFill="1" applyAlignment="1">
      <alignment horizontal="left" vertical="center"/>
    </xf>
    <xf numFmtId="0" fontId="20" fillId="2" borderId="0" xfId="0" applyFont="1" applyFill="1" applyAlignment="1">
      <alignment horizontal="left" vertical="center"/>
    </xf>
    <xf numFmtId="0" fontId="0" fillId="2" borderId="0" xfId="0" applyFill="1" applyAlignment="1">
      <alignment horizontal="left"/>
    </xf>
    <xf numFmtId="164" fontId="0" fillId="3" borderId="23" xfId="0" applyNumberFormat="1" applyFill="1" applyBorder="1" applyAlignment="1">
      <alignment horizontal="left" indent="1"/>
    </xf>
    <xf numFmtId="164" fontId="0" fillId="3" borderId="14" xfId="0" applyNumberFormat="1" applyFill="1" applyBorder="1" applyAlignment="1">
      <alignment horizontal="left" indent="1"/>
    </xf>
    <xf numFmtId="0" fontId="0" fillId="3" borderId="17" xfId="0" applyFill="1" applyBorder="1" applyAlignment="1">
      <alignment horizontal="left" vertical="top" wrapText="1"/>
    </xf>
    <xf numFmtId="0" fontId="23" fillId="3" borderId="17" xfId="0" applyFont="1" applyFill="1" applyBorder="1" applyAlignment="1">
      <alignment horizontal="left" vertical="top" wrapText="1"/>
    </xf>
    <xf numFmtId="0" fontId="23" fillId="3" borderId="0" xfId="0" applyFont="1" applyFill="1" applyAlignment="1">
      <alignment horizontal="left" vertical="top" wrapText="1"/>
    </xf>
    <xf numFmtId="0" fontId="23" fillId="3" borderId="13" xfId="0" applyFont="1" applyFill="1" applyBorder="1" applyAlignment="1">
      <alignment horizontal="left" vertical="top" wrapText="1"/>
    </xf>
    <xf numFmtId="0" fontId="0" fillId="3" borderId="0" xfId="0" applyFill="1" applyAlignment="1">
      <alignment horizontal="left" vertical="top" wrapText="1"/>
    </xf>
    <xf numFmtId="0" fontId="0" fillId="3" borderId="23" xfId="0" applyFill="1" applyBorder="1" applyAlignment="1" applyProtection="1">
      <alignment horizontal="left" indent="1"/>
      <protection locked="0"/>
    </xf>
    <xf numFmtId="0" fontId="0" fillId="3" borderId="14" xfId="0" applyFill="1" applyBorder="1" applyAlignment="1" applyProtection="1">
      <alignment horizontal="left" indent="1"/>
      <protection locked="0"/>
    </xf>
    <xf numFmtId="0" fontId="0" fillId="3" borderId="22" xfId="0" applyFill="1" applyBorder="1" applyAlignment="1" applyProtection="1">
      <alignment horizontal="left" indent="1"/>
      <protection locked="0"/>
    </xf>
    <xf numFmtId="0" fontId="0" fillId="3" borderId="14" xfId="0" applyFill="1" applyBorder="1" applyAlignment="1" applyProtection="1">
      <alignment horizontal="left" vertical="top" wrapText="1" indent="1"/>
      <protection locked="0"/>
    </xf>
    <xf numFmtId="1" fontId="0" fillId="3" borderId="14" xfId="0" applyNumberFormat="1" applyFill="1" applyBorder="1" applyAlignment="1" applyProtection="1">
      <alignment horizontal="left" indent="1"/>
      <protection locked="0"/>
    </xf>
    <xf numFmtId="1" fontId="0" fillId="3" borderId="17" xfId="0" applyNumberFormat="1" applyFill="1" applyBorder="1" applyAlignment="1" applyProtection="1">
      <alignment horizontal="left" indent="1"/>
      <protection locked="0"/>
    </xf>
    <xf numFmtId="1" fontId="8" fillId="0" borderId="15" xfId="1" applyNumberFormat="1" applyBorder="1" applyAlignment="1">
      <alignment horizontal="left" indent="1"/>
    </xf>
    <xf numFmtId="0" fontId="8" fillId="0" borderId="16" xfId="1" applyBorder="1" applyAlignment="1">
      <alignment horizontal="left" indent="1"/>
    </xf>
    <xf numFmtId="0" fontId="6" fillId="2" borderId="0" xfId="0" applyFont="1" applyFill="1" applyAlignment="1">
      <alignment horizontal="left" vertical="center" wrapText="1"/>
    </xf>
    <xf numFmtId="0" fontId="6" fillId="2" borderId="0" xfId="0" applyFont="1" applyFill="1" applyAlignment="1">
      <alignment horizontal="left" vertical="center"/>
    </xf>
    <xf numFmtId="0" fontId="0" fillId="0" borderId="8" xfId="0" applyBorder="1" applyAlignment="1">
      <alignment horizontal="left" indent="1"/>
    </xf>
    <xf numFmtId="0" fontId="0" fillId="0" borderId="9" xfId="0" applyBorder="1" applyAlignment="1">
      <alignment horizontal="left" indent="1"/>
    </xf>
    <xf numFmtId="0" fontId="0" fillId="0" borderId="15" xfId="0" applyBorder="1" applyAlignment="1">
      <alignment horizontal="left" indent="1"/>
    </xf>
    <xf numFmtId="0" fontId="0" fillId="0" borderId="16" xfId="0" applyBorder="1" applyAlignment="1">
      <alignment horizontal="left" indent="1"/>
    </xf>
    <xf numFmtId="1" fontId="0" fillId="0" borderId="15" xfId="0" applyNumberFormat="1" applyBorder="1" applyAlignment="1">
      <alignment horizontal="left" indent="1"/>
    </xf>
    <xf numFmtId="0" fontId="0" fillId="4" borderId="21" xfId="0" applyFill="1" applyBorder="1" applyProtection="1">
      <protection locked="0"/>
    </xf>
    <xf numFmtId="165" fontId="10" fillId="4" borderId="21" xfId="0" applyNumberFormat="1" applyFont="1" applyFill="1" applyBorder="1" applyAlignment="1">
      <alignment horizontal="right"/>
    </xf>
    <xf numFmtId="0" fontId="12" fillId="0" borderId="0" xfId="0" applyFont="1" applyAlignment="1">
      <alignment wrapText="1"/>
    </xf>
    <xf numFmtId="0" fontId="0" fillId="4" borderId="0" xfId="0" applyFill="1"/>
    <xf numFmtId="1" fontId="0" fillId="0" borderId="28" xfId="0" applyNumberFormat="1" applyBorder="1" applyAlignment="1">
      <alignment horizontal="left" indent="1"/>
    </xf>
    <xf numFmtId="1" fontId="0" fillId="0" borderId="12" xfId="0" applyNumberFormat="1" applyBorder="1" applyAlignment="1">
      <alignment horizontal="left" indent="1"/>
    </xf>
    <xf numFmtId="49" fontId="5" fillId="4" borderId="0" xfId="0" applyNumberFormat="1" applyFont="1" applyFill="1" applyAlignment="1" applyProtection="1">
      <alignment horizontal="left" indent="1"/>
      <protection locked="0"/>
    </xf>
    <xf numFmtId="0" fontId="5" fillId="4" borderId="0" xfId="0" applyFont="1" applyFill="1" applyAlignment="1" applyProtection="1">
      <alignment horizontal="left" indent="1"/>
      <protection locked="0"/>
    </xf>
    <xf numFmtId="0" fontId="0" fillId="4" borderId="0" xfId="0" applyFill="1" applyAlignment="1" applyProtection="1">
      <alignment horizontal="left" indent="1"/>
      <protection locked="0"/>
    </xf>
    <xf numFmtId="0" fontId="0" fillId="4" borderId="0" xfId="1" applyFont="1" applyFill="1" applyAlignment="1" applyProtection="1">
      <alignment horizontal="left" indent="1"/>
      <protection locked="0"/>
    </xf>
    <xf numFmtId="0" fontId="1" fillId="4" borderId="0" xfId="1" applyFont="1" applyFill="1" applyAlignment="1" applyProtection="1">
      <alignment horizontal="left" indent="1"/>
      <protection locked="0"/>
    </xf>
    <xf numFmtId="164" fontId="0" fillId="4" borderId="0" xfId="0" applyNumberFormat="1" applyFill="1" applyAlignment="1" applyProtection="1">
      <alignment horizontal="right"/>
      <protection locked="0"/>
    </xf>
    <xf numFmtId="0" fontId="0" fillId="4" borderId="0" xfId="0" applyFill="1" applyAlignment="1" applyProtection="1">
      <alignment horizontal="left"/>
      <protection locked="0"/>
    </xf>
    <xf numFmtId="164" fontId="9" fillId="4" borderId="0" xfId="0" applyNumberFormat="1" applyFont="1" applyFill="1" applyAlignment="1" applyProtection="1">
      <alignment horizontal="left"/>
      <protection locked="0"/>
    </xf>
    <xf numFmtId="0" fontId="17" fillId="0" borderId="14" xfId="0" applyFont="1" applyBorder="1" applyAlignment="1">
      <alignment wrapText="1"/>
    </xf>
    <xf numFmtId="0" fontId="13" fillId="4" borderId="0" xfId="0" applyFont="1" applyFill="1" applyAlignment="1">
      <alignment horizontal="center"/>
    </xf>
    <xf numFmtId="0" fontId="14" fillId="4" borderId="0" xfId="0" applyFont="1" applyFill="1" applyAlignment="1">
      <alignment horizontal="center"/>
    </xf>
    <xf numFmtId="0" fontId="15" fillId="4" borderId="0" xfId="0" applyFont="1" applyFill="1" applyAlignment="1">
      <alignment horizontal="center" vertical="center"/>
    </xf>
    <xf numFmtId="0" fontId="2" fillId="4" borderId="0" xfId="0" applyFont="1" applyFill="1" applyAlignment="1">
      <alignment horizontal="center" vertical="center"/>
    </xf>
    <xf numFmtId="0" fontId="17" fillId="0" borderId="14" xfId="0" applyFont="1" applyBorder="1"/>
    <xf numFmtId="0" fontId="17" fillId="0" borderId="23" xfId="0" applyFont="1" applyBorder="1"/>
    <xf numFmtId="0" fontId="17" fillId="0" borderId="14" xfId="0" applyFont="1" applyBorder="1" applyAlignment="1">
      <alignment horizontal="left" wrapText="1"/>
    </xf>
    <xf numFmtId="0" fontId="0" fillId="3" borderId="30" xfId="0" applyFill="1" applyBorder="1"/>
    <xf numFmtId="0" fontId="0" fillId="4" borderId="20" xfId="0" applyFill="1" applyBorder="1" applyProtection="1">
      <protection locked="0"/>
    </xf>
    <xf numFmtId="164" fontId="0" fillId="0" borderId="33" xfId="0" applyNumberFormat="1" applyBorder="1" applyAlignment="1">
      <alignment horizontal="left" indent="1"/>
    </xf>
    <xf numFmtId="0" fontId="0" fillId="0" borderId="0" xfId="0" applyAlignment="1">
      <alignment horizontal="left" indent="1"/>
    </xf>
    <xf numFmtId="1" fontId="0" fillId="0" borderId="0" xfId="0" applyNumberFormat="1" applyAlignment="1">
      <alignment horizontal="left" indent="1"/>
    </xf>
    <xf numFmtId="0" fontId="0" fillId="3" borderId="20" xfId="0" applyFill="1" applyBorder="1"/>
    <xf numFmtId="0" fontId="0" fillId="3" borderId="34" xfId="0" applyFill="1" applyBorder="1"/>
    <xf numFmtId="0" fontId="11" fillId="0" borderId="0" xfId="0" applyFont="1" applyAlignment="1">
      <alignment vertical="top" wrapText="1"/>
    </xf>
    <xf numFmtId="0" fontId="3" fillId="0" borderId="0" xfId="0" applyFont="1" applyBorder="1"/>
    <xf numFmtId="0" fontId="3" fillId="4" borderId="0" xfId="0" applyFont="1" applyFill="1" applyBorder="1" applyProtection="1">
      <protection locked="0"/>
    </xf>
    <xf numFmtId="0" fontId="3" fillId="0" borderId="0" xfId="0" applyFont="1" applyBorder="1" applyProtection="1">
      <protection locked="0"/>
    </xf>
    <xf numFmtId="0" fontId="0" fillId="0" borderId="0" xfId="0" applyAlignment="1">
      <alignment horizontal="left" vertical="top"/>
    </xf>
    <xf numFmtId="0" fontId="0" fillId="4" borderId="0" xfId="0" applyFill="1" applyBorder="1" applyProtection="1">
      <protection locked="0"/>
    </xf>
    <xf numFmtId="0" fontId="25" fillId="2" borderId="0" xfId="0" applyFont="1" applyFill="1" applyBorder="1" applyAlignment="1">
      <alignment vertical="center"/>
    </xf>
    <xf numFmtId="0" fontId="0" fillId="2" borderId="0" xfId="0" applyFill="1" applyBorder="1"/>
    <xf numFmtId="0" fontId="27" fillId="4" borderId="0" xfId="0" applyFont="1" applyFill="1" applyBorder="1" applyAlignment="1">
      <alignment vertical="center" wrapText="1"/>
    </xf>
    <xf numFmtId="0" fontId="27" fillId="6" borderId="0" xfId="0" applyFont="1" applyFill="1" applyBorder="1" applyAlignment="1">
      <alignment vertical="center" wrapText="1"/>
    </xf>
    <xf numFmtId="0" fontId="28" fillId="6" borderId="0" xfId="0" applyFont="1" applyFill="1" applyBorder="1" applyAlignment="1">
      <alignment vertical="center" wrapText="1"/>
    </xf>
    <xf numFmtId="0" fontId="28" fillId="4" borderId="0" xfId="0" applyFont="1" applyFill="1" applyBorder="1" applyAlignment="1">
      <alignment vertical="center" wrapText="1"/>
    </xf>
    <xf numFmtId="0" fontId="21" fillId="6" borderId="0" xfId="0" applyFont="1" applyFill="1"/>
    <xf numFmtId="0" fontId="0" fillId="6" borderId="0" xfId="0" applyFill="1"/>
  </cellXfs>
  <cellStyles count="2">
    <cellStyle name="Link" xfId="1" builtinId="8"/>
    <cellStyle name="Normal" xfId="0" builtinId="0"/>
  </cellStyles>
  <dxfs count="0"/>
  <tableStyles count="0" defaultTableStyle="TableStyleMedium2" defaultPivotStyle="PivotStyleLight16"/>
  <colors>
    <mruColors>
      <color rgb="FF5A9E5C"/>
      <color rgb="FF84B7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microsoft.com/office/2006/relationships/vbaProject" Target="vbaProject.bin"/><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cid:d3dfd118-4be5-4a6a-82c9-dbbaee83deea@eurprd05.prod.outlook.com"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d3dfd118-4be5-4a6a-82c9-dbbaee83deea@eurprd05.prod.outlook.com" TargetMode="Externa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3</xdr:col>
      <xdr:colOff>0</xdr:colOff>
      <xdr:row>0</xdr:row>
      <xdr:rowOff>104775</xdr:rowOff>
    </xdr:from>
    <xdr:to>
      <xdr:col>5</xdr:col>
      <xdr:colOff>552450</xdr:colOff>
      <xdr:row>0</xdr:row>
      <xdr:rowOff>398951</xdr:rowOff>
    </xdr:to>
    <xdr:pic>
      <xdr:nvPicPr>
        <xdr:cNvPr id="2" name="Billede 1" descr="cid:d3dfd118-4be5-4a6a-82c9-dbbaee83deea@eurprd05.prod.outlook.com">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4924425" y="104775"/>
          <a:ext cx="1152525" cy="294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76200</xdr:colOff>
      <xdr:row>78</xdr:row>
      <xdr:rowOff>38100</xdr:rowOff>
    </xdr:from>
    <xdr:to>
      <xdr:col>7</xdr:col>
      <xdr:colOff>85725</xdr:colOff>
      <xdr:row>79</xdr:row>
      <xdr:rowOff>47625</xdr:rowOff>
    </xdr:to>
    <xdr:sp macro="" textlink="">
      <xdr:nvSpPr>
        <xdr:cNvPr id="10" name="Tekstfelt 9">
          <a:extLst>
            <a:ext uri="{FF2B5EF4-FFF2-40B4-BE49-F238E27FC236}">
              <a16:creationId xmlns:a16="http://schemas.microsoft.com/office/drawing/2014/main" id="{00000000-0008-0000-0100-00000A000000}"/>
            </a:ext>
          </a:extLst>
        </xdr:cNvPr>
        <xdr:cNvSpPr txBox="1"/>
      </xdr:nvSpPr>
      <xdr:spPr>
        <a:xfrm>
          <a:off x="5629275" y="15068550"/>
          <a:ext cx="0" cy="200025"/>
        </a:xfrm>
        <a:prstGeom prst="rect">
          <a:avLst/>
        </a:prstGeom>
        <a:solidFill>
          <a:srgbClr val="84B7B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Fritid</a:t>
          </a:r>
        </a:p>
      </xdr:txBody>
    </xdr:sp>
    <xdr:clientData/>
  </xdr:twoCellAnchor>
  <xdr:twoCellAnchor>
    <xdr:from>
      <xdr:col>4</xdr:col>
      <xdr:colOff>1143000</xdr:colOff>
      <xdr:row>0</xdr:row>
      <xdr:rowOff>0</xdr:rowOff>
    </xdr:from>
    <xdr:to>
      <xdr:col>5</xdr:col>
      <xdr:colOff>628650</xdr:colOff>
      <xdr:row>0</xdr:row>
      <xdr:rowOff>294176</xdr:rowOff>
    </xdr:to>
    <xdr:pic>
      <xdr:nvPicPr>
        <xdr:cNvPr id="13" name="Billede 12" descr="cid:d3dfd118-4be5-4a6a-82c9-dbbaee83deea@eurprd05.prod.outlook.com">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4410075" y="0"/>
          <a:ext cx="1152525" cy="294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xdr:colOff>
      <xdr:row>42</xdr:row>
      <xdr:rowOff>142870</xdr:rowOff>
    </xdr:from>
    <xdr:to>
      <xdr:col>8</xdr:col>
      <xdr:colOff>1943100</xdr:colOff>
      <xdr:row>1055</xdr:row>
      <xdr:rowOff>19050</xdr:rowOff>
    </xdr:to>
    <xdr:sp macro="" textlink="">
      <xdr:nvSpPr>
        <xdr:cNvPr id="3" name="Tekstfelt 2">
          <a:extLst>
            <a:ext uri="{FF2B5EF4-FFF2-40B4-BE49-F238E27FC236}">
              <a16:creationId xmlns:a16="http://schemas.microsoft.com/office/drawing/2014/main" id="{9941072A-CB17-43CA-9402-276CEA0B6846}"/>
            </a:ext>
          </a:extLst>
        </xdr:cNvPr>
        <xdr:cNvSpPr txBox="1"/>
      </xdr:nvSpPr>
      <xdr:spPr>
        <a:xfrm>
          <a:off x="66675" y="5467345"/>
          <a:ext cx="5562600" cy="666845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a:solidFill>
                <a:schemeClr val="dk1"/>
              </a:solidFill>
              <a:effectLst/>
              <a:latin typeface="+mn-lt"/>
              <a:ea typeface="+mn-ea"/>
              <a:cs typeface="+mn-cs"/>
            </a:rPr>
            <a:t>Til- &amp; Afmelding</a:t>
          </a:r>
        </a:p>
        <a:p>
          <a:r>
            <a:rPr lang="da-DK" sz="1100">
              <a:solidFill>
                <a:schemeClr val="dk1"/>
              </a:solidFill>
              <a:effectLst/>
              <a:latin typeface="+mn-lt"/>
              <a:ea typeface="+mn-ea"/>
              <a:cs typeface="+mn-cs"/>
            </a:rPr>
            <a:t>Aftalen er obligatorisk og omfatter alle medarbejdere eller omfattede medarbejdergrupper, som bor eller arbejder i Danmark, Grønland eller på Færøerne. Udstationerede er dog undtaget af denne regel.</a:t>
          </a:r>
        </a:p>
        <a:p>
          <a:r>
            <a:rPr lang="da-DK" sz="1100">
              <a:solidFill>
                <a:schemeClr val="dk1"/>
              </a:solidFill>
              <a:effectLst/>
              <a:latin typeface="+mn-lt"/>
              <a:ea typeface="+mn-ea"/>
              <a:cs typeface="+mn-cs"/>
            </a:rPr>
            <a:t>Virksomheden er forpligtet til at oplyse Mølholm om nye medarbejdere, som skal tilmeldes aftalen. Umiddelbart efter indmeldelsen fremsendes velkomstpakke til alle omfattede medarbejdere via e-Boks eller post.</a:t>
          </a:r>
        </a:p>
        <a:p>
          <a:r>
            <a:rPr lang="da-DK" sz="1100">
              <a:solidFill>
                <a:schemeClr val="dk1"/>
              </a:solidFill>
              <a:effectLst/>
              <a:latin typeface="+mn-lt"/>
              <a:ea typeface="+mn-ea"/>
              <a:cs typeface="+mn-cs"/>
            </a:rPr>
            <a:t>Til- og afmelding af medarbejdere foretages via en portal hos Mølholm Forsikring, eller via andre af Mølholm Forsikrings godkendte former for elektroniske udvekslingsmetoder.</a:t>
          </a:r>
        </a:p>
        <a:p>
          <a:r>
            <a:rPr lang="da-DK" sz="1100">
              <a:solidFill>
                <a:schemeClr val="dk1"/>
              </a:solidFill>
              <a:effectLst/>
              <a:latin typeface="+mn-lt"/>
              <a:ea typeface="+mn-ea"/>
              <a:cs typeface="+mn-cs"/>
            </a:rPr>
            <a:t>Eventuelt Log-in sendes direkte til de oplyste kontaktpersoner.</a:t>
          </a:r>
        </a:p>
        <a:p>
          <a:r>
            <a:rPr lang="da-DK" sz="1100">
              <a:solidFill>
                <a:schemeClr val="dk1"/>
              </a:solidFill>
              <a:effectLst/>
              <a:latin typeface="+mn-lt"/>
              <a:ea typeface="+mn-ea"/>
              <a:cs typeface="+mn-cs"/>
            </a:rPr>
            <a:t>Virksomheden har ansvaret for at oprette medarbejderne på Mølholm Forsikrings portal inden for 10 arbejdsdage. Medarbejderne er først dækket, når de er oprettet via portalen.</a:t>
          </a:r>
        </a:p>
        <a:p>
          <a:r>
            <a:rPr lang="da-DK" sz="1100">
              <a:solidFill>
                <a:schemeClr val="dk1"/>
              </a:solidFill>
              <a:effectLst/>
              <a:latin typeface="+mn-lt"/>
              <a:ea typeface="+mn-ea"/>
              <a:cs typeface="+mn-cs"/>
            </a:rPr>
            <a:t>Medarbejderen tilmeldes altid pr. d. 1. i en måned:</a:t>
          </a:r>
        </a:p>
        <a:p>
          <a:pPr lvl="0"/>
          <a:r>
            <a:rPr lang="da-DK" sz="1100">
              <a:solidFill>
                <a:schemeClr val="dk1"/>
              </a:solidFill>
              <a:effectLst/>
              <a:latin typeface="+mn-lt"/>
              <a:ea typeface="+mn-ea"/>
              <a:cs typeface="+mn-cs"/>
            </a:rPr>
            <a:t>Ved ansættelse d. 1.-15. i en måned tilmeldes medarbejderen pr. seneste 1.</a:t>
          </a:r>
        </a:p>
        <a:p>
          <a:pPr lvl="0"/>
          <a:r>
            <a:rPr lang="da-DK" sz="1100">
              <a:solidFill>
                <a:schemeClr val="dk1"/>
              </a:solidFill>
              <a:effectLst/>
              <a:latin typeface="+mn-lt"/>
              <a:ea typeface="+mn-ea"/>
              <a:cs typeface="+mn-cs"/>
            </a:rPr>
            <a:t>Ved ansættelse d. 16.-28./30./31. i en måned tilmeldes medarbejderen pr. næstkommende 1.</a:t>
          </a:r>
        </a:p>
        <a:p>
          <a:r>
            <a:rPr lang="da-DK" sz="1100">
              <a:solidFill>
                <a:schemeClr val="dk1"/>
              </a:solidFill>
              <a:effectLst/>
              <a:latin typeface="+mn-lt"/>
              <a:ea typeface="+mn-ea"/>
              <a:cs typeface="+mn-cs"/>
            </a:rPr>
            <a:t>Medarbejderlister skal uploades via dette link: </a:t>
          </a:r>
          <a:r>
            <a:rPr lang="da-DK" sz="1100" u="sng">
              <a:solidFill>
                <a:schemeClr val="dk1"/>
              </a:solidFill>
              <a:effectLst/>
              <a:latin typeface="+mn-lt"/>
              <a:ea typeface="+mn-ea"/>
              <a:cs typeface="+mn-cs"/>
              <a:hlinkClick xmlns:r="http://schemas.openxmlformats.org/officeDocument/2006/relationships" r:id=""/>
            </a:rPr>
            <a:t>https://kontakt.molholmforsikring.dk/</a:t>
          </a:r>
          <a:r>
            <a:rPr lang="da-DK" sz="1100">
              <a:solidFill>
                <a:schemeClr val="dk1"/>
              </a:solidFill>
              <a:effectLst/>
              <a:latin typeface="+mn-lt"/>
              <a:ea typeface="+mn-ea"/>
              <a:cs typeface="+mn-cs"/>
            </a:rPr>
            <a:t> eller sendes til sikkermail@molholmforsikring.dk i et excel-kompatibelt filformat (kræver at du som virksomhed har sikker mail).</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Personoplysninger</a:t>
          </a:r>
        </a:p>
        <a:p>
          <a:r>
            <a:rPr lang="da-DK" sz="1100">
              <a:solidFill>
                <a:schemeClr val="dk1"/>
              </a:solidFill>
              <a:effectLst/>
              <a:latin typeface="+mn-lt"/>
              <a:ea typeface="+mn-ea"/>
              <a:cs typeface="+mn-cs"/>
            </a:rPr>
            <a:t>Den tilsluttede virksomhed accepterer ved underskrift, at Mølholm Forsikring må opbevare personoplysninger som fx CPR.nr, adresse og telefonnr. i den udstrækning, det er nødvendigt for at håndtere forsikringsforholdet.</a:t>
          </a:r>
        </a:p>
        <a:p>
          <a:endParaRPr lang="da-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Vilkår for aftalen er vedlagt.</a:t>
          </a:r>
        </a:p>
        <a:p>
          <a:r>
            <a:rPr lang="da-DK" sz="1100">
              <a:solidFill>
                <a:schemeClr val="dk1"/>
              </a:solidFill>
              <a:effectLst/>
              <a:latin typeface="+mn-lt"/>
              <a:ea typeface="+mn-ea"/>
              <a:cs typeface="+mn-cs"/>
            </a:rPr>
            <a:t>Aftalen, bestående af Vilkår, er først gældende ved modtagelse af bekræftelsesmail fra Mølholm Forsikring.  </a:t>
          </a:r>
        </a:p>
        <a:p>
          <a:r>
            <a:rPr lang="da-DK" sz="1100">
              <a:solidFill>
                <a:schemeClr val="dk1"/>
              </a:solidFill>
              <a:effectLst/>
              <a:latin typeface="+mn-lt"/>
              <a:ea typeface="+mn-ea"/>
              <a:cs typeface="+mn-cs"/>
            </a:rPr>
            <a:t> </a:t>
          </a:r>
        </a:p>
        <a:p>
          <a:endParaRPr lang="da-DK" sz="1100" b="0" i="0" u="none" strike="noStrike">
            <a:solidFill>
              <a:schemeClr val="dk1"/>
            </a:solidFill>
            <a:effectLst/>
            <a:latin typeface="+mn-lt"/>
            <a:ea typeface="+mn-ea"/>
            <a:cs typeface="+mn-cs"/>
          </a:endParaRPr>
        </a:p>
        <a:p>
          <a:r>
            <a:rPr lang="da-DK" sz="1100" b="0" i="0" u="none" strike="noStrike">
              <a:solidFill>
                <a:schemeClr val="dk1"/>
              </a:solidFill>
              <a:effectLst/>
              <a:latin typeface="+mn-lt"/>
              <a:ea typeface="+mn-ea"/>
              <a:cs typeface="+mn-cs"/>
            </a:rPr>
            <a:t>Indtrædelseskriterium</a:t>
          </a:r>
          <a:r>
            <a:rPr lang="da-DK"/>
            <a:t> </a:t>
          </a:r>
          <a:r>
            <a:rPr lang="da-DK" sz="1100" b="0" i="0" u="none" strike="noStrike">
              <a:solidFill>
                <a:schemeClr val="dk1"/>
              </a:solidFill>
              <a:effectLst/>
              <a:latin typeface="+mn-lt"/>
              <a:ea typeface="+mn-ea"/>
              <a:cs typeface="+mn-cs"/>
            </a:rPr>
            <a:t> </a:t>
          </a:r>
          <a:r>
            <a:rPr lang="da-DK"/>
            <a:t> </a:t>
          </a:r>
          <a:r>
            <a:rPr lang="da-DK" sz="1100" b="0" i="0" u="none" strike="noStrike">
              <a:solidFill>
                <a:schemeClr val="dk1"/>
              </a:solidFill>
              <a:effectLst/>
              <a:latin typeface="+mn-lt"/>
              <a:ea typeface="+mn-ea"/>
              <a:cs typeface="+mn-cs"/>
            </a:rPr>
            <a:t> </a:t>
          </a:r>
          <a:r>
            <a:rPr lang="da-DK"/>
            <a:t> </a:t>
          </a:r>
          <a:r>
            <a:rPr lang="da-DK" sz="1100" b="0" i="0" u="none" strike="noStrike">
              <a:solidFill>
                <a:schemeClr val="dk1"/>
              </a:solidFill>
              <a:effectLst/>
              <a:latin typeface="+mn-lt"/>
              <a:ea typeface="+mn-ea"/>
              <a:cs typeface="+mn-cs"/>
            </a:rPr>
            <a:t> </a:t>
          </a:r>
          <a:r>
            <a:rPr lang="da-DK"/>
            <a:t> </a:t>
          </a:r>
        </a:p>
        <a:p>
          <a:r>
            <a:rPr lang="da-DK" sz="1100" b="0" i="0" u="none" strike="noStrike">
              <a:solidFill>
                <a:schemeClr val="dk1"/>
              </a:solidFill>
              <a:effectLst/>
              <a:latin typeface="+mn-lt"/>
              <a:ea typeface="+mn-ea"/>
              <a:cs typeface="+mn-cs"/>
            </a:rPr>
            <a:t>Ved ansættelse</a:t>
          </a:r>
          <a:r>
            <a:rPr lang="da-DK"/>
            <a:t> </a:t>
          </a:r>
          <a:r>
            <a:rPr lang="da-DK" sz="1100" b="0" i="0" u="none" strike="noStrike">
              <a:solidFill>
                <a:schemeClr val="dk1"/>
              </a:solidFill>
              <a:effectLst/>
              <a:latin typeface="+mn-lt"/>
              <a:ea typeface="+mn-ea"/>
              <a:cs typeface="+mn-cs"/>
            </a:rPr>
            <a:t>   </a:t>
          </a:r>
          <a:r>
            <a:rPr lang="da-DK"/>
            <a:t> </a:t>
          </a:r>
          <a:r>
            <a:rPr lang="da-DK" sz="1100" b="0" i="0" u="none" strike="noStrike">
              <a:solidFill>
                <a:schemeClr val="dk1"/>
              </a:solidFill>
              <a:effectLst/>
              <a:latin typeface="+mn-lt"/>
              <a:ea typeface="+mn-ea"/>
              <a:cs typeface="+mn-cs"/>
            </a:rPr>
            <a:t> </a:t>
          </a:r>
          <a:r>
            <a:rPr lang="da-DK"/>
            <a:t> </a:t>
          </a:r>
          <a:r>
            <a:rPr lang="da-DK" sz="1100" b="0" i="0" u="none" strike="noStrike">
              <a:solidFill>
                <a:schemeClr val="dk1"/>
              </a:solidFill>
              <a:effectLst/>
              <a:latin typeface="+mn-lt"/>
              <a:ea typeface="+mn-ea"/>
              <a:cs typeface="+mn-cs"/>
            </a:rPr>
            <a:t> </a:t>
          </a:r>
          <a:r>
            <a:rPr lang="da-DK"/>
            <a:t> </a:t>
          </a:r>
          <a:r>
            <a:rPr lang="da-DK" sz="1100" b="0" i="0" u="none" strike="noStrike">
              <a:solidFill>
                <a:schemeClr val="dk1"/>
              </a:solidFill>
              <a:effectLst/>
              <a:latin typeface="+mn-lt"/>
              <a:ea typeface="+mn-ea"/>
              <a:cs typeface="+mn-cs"/>
            </a:rPr>
            <a:t> </a:t>
          </a:r>
          <a:r>
            <a:rPr lang="da-DK"/>
            <a:t> </a:t>
          </a:r>
        </a:p>
        <a:p>
          <a:r>
            <a:rPr lang="da-DK" sz="1100" b="0" i="0" u="none" strike="noStrike">
              <a:solidFill>
                <a:schemeClr val="dk1"/>
              </a:solidFill>
              <a:effectLst/>
              <a:latin typeface="+mn-lt"/>
              <a:ea typeface="+mn-ea"/>
              <a:cs typeface="+mn-cs"/>
            </a:rPr>
            <a:t>Efter 3 måneder</a:t>
          </a:r>
          <a:r>
            <a:rPr lang="da-DK"/>
            <a:t> </a:t>
          </a:r>
          <a:r>
            <a:rPr lang="da-DK" sz="1100" b="0" i="0" u="none" strike="noStrike">
              <a:solidFill>
                <a:schemeClr val="dk1"/>
              </a:solidFill>
              <a:effectLst/>
              <a:latin typeface="+mn-lt"/>
              <a:ea typeface="+mn-ea"/>
              <a:cs typeface="+mn-cs"/>
            </a:rPr>
            <a:t> </a:t>
          </a:r>
          <a:r>
            <a:rPr lang="da-DK"/>
            <a:t> </a:t>
          </a:r>
          <a:r>
            <a:rPr lang="da-DK" sz="1100" b="0" i="0" u="none" strike="noStrike">
              <a:solidFill>
                <a:schemeClr val="dk1"/>
              </a:solidFill>
              <a:effectLst/>
              <a:latin typeface="+mn-lt"/>
              <a:ea typeface="+mn-ea"/>
              <a:cs typeface="+mn-cs"/>
            </a:rPr>
            <a:t> </a:t>
          </a:r>
          <a:r>
            <a:rPr lang="da-DK"/>
            <a:t> </a:t>
          </a:r>
          <a:r>
            <a:rPr lang="da-DK" sz="1100" b="0" i="0" u="none" strike="noStrike">
              <a:solidFill>
                <a:schemeClr val="dk1"/>
              </a:solidFill>
              <a:effectLst/>
              <a:latin typeface="+mn-lt"/>
              <a:ea typeface="+mn-ea"/>
              <a:cs typeface="+mn-cs"/>
            </a:rPr>
            <a:t> </a:t>
          </a:r>
          <a:r>
            <a:rPr lang="da-DK"/>
            <a:t> </a:t>
          </a:r>
          <a:r>
            <a:rPr lang="da-DK" sz="1100" b="0" i="0" u="none" strike="noStrike">
              <a:solidFill>
                <a:schemeClr val="dk1"/>
              </a:solidFill>
              <a:effectLst/>
              <a:latin typeface="+mn-lt"/>
              <a:ea typeface="+mn-ea"/>
              <a:cs typeface="+mn-cs"/>
            </a:rPr>
            <a:t> </a:t>
          </a:r>
          <a:r>
            <a:rPr lang="da-DK"/>
            <a:t> </a:t>
          </a:r>
        </a:p>
        <a:p>
          <a:r>
            <a:rPr lang="da-DK" sz="1100" b="0" i="0" u="none" strike="noStrike">
              <a:solidFill>
                <a:schemeClr val="dk1"/>
              </a:solidFill>
              <a:effectLst/>
              <a:latin typeface="+mn-lt"/>
              <a:ea typeface="+mn-ea"/>
              <a:cs typeface="+mn-cs"/>
            </a:rPr>
            <a:t>Andet: ____________________________________</a:t>
          </a:r>
          <a:r>
            <a:rPr lang="da-DK"/>
            <a:t> </a:t>
          </a:r>
          <a:r>
            <a:rPr lang="da-DK" sz="1100" b="0" i="0" u="none" strike="noStrike">
              <a:solidFill>
                <a:schemeClr val="dk1"/>
              </a:solidFill>
              <a:effectLst/>
              <a:latin typeface="+mn-lt"/>
              <a:ea typeface="+mn-ea"/>
              <a:cs typeface="+mn-cs"/>
            </a:rPr>
            <a:t> </a:t>
          </a:r>
          <a:r>
            <a:rPr lang="da-DK"/>
            <a:t> </a:t>
          </a:r>
        </a:p>
        <a:p>
          <a:endParaRPr lang="da-DK" sz="1100">
            <a:solidFill>
              <a:schemeClr val="dk1"/>
            </a:solidFill>
            <a:effectLst/>
            <a:latin typeface="+mn-lt"/>
            <a:ea typeface="+mn-ea"/>
            <a:cs typeface="+mn-cs"/>
          </a:endParaRPr>
        </a:p>
        <a:p>
          <a:r>
            <a:rPr lang="da-DK" sz="1100" b="1" i="0">
              <a:solidFill>
                <a:schemeClr val="dk1"/>
              </a:solidFill>
              <a:effectLst/>
              <a:latin typeface="+mn-lt"/>
              <a:ea typeface="+mn-ea"/>
              <a:cs typeface="+mn-cs"/>
            </a:rPr>
            <a:t>Vedlæg</a:t>
          </a:r>
          <a:r>
            <a:rPr lang="da-DK" sz="1100" b="1" i="0" baseline="0">
              <a:solidFill>
                <a:schemeClr val="dk1"/>
              </a:solidFill>
              <a:effectLst/>
              <a:latin typeface="+mn-lt"/>
              <a:ea typeface="+mn-ea"/>
              <a:cs typeface="+mn-cs"/>
            </a:rPr>
            <a:t> venligst liste med medarbejders navn, adresse, samt cpr-nr. </a:t>
          </a:r>
        </a:p>
        <a:p>
          <a:endParaRPr lang="da-DK" sz="1100" b="1" i="0">
            <a:solidFill>
              <a:schemeClr val="dk1"/>
            </a:solidFill>
            <a:effectLst/>
            <a:latin typeface="+mn-lt"/>
            <a:ea typeface="+mn-ea"/>
            <a:cs typeface="+mn-cs"/>
          </a:endParaRPr>
        </a:p>
        <a:p>
          <a:endParaRPr lang="da-DK" sz="1100">
            <a:solidFill>
              <a:schemeClr val="dk1"/>
            </a:solidFill>
            <a:effectLst/>
            <a:latin typeface="+mn-lt"/>
            <a:ea typeface="+mn-ea"/>
            <a:cs typeface="+mn-cs"/>
          </a:endParaRPr>
        </a:p>
        <a:p>
          <a:r>
            <a:rPr lang="da-DK" sz="1200" b="1">
              <a:solidFill>
                <a:schemeClr val="dk1"/>
              </a:solidFill>
              <a:effectLst/>
              <a:latin typeface="+mn-lt"/>
              <a:ea typeface="+mn-ea"/>
              <a:cs typeface="+mn-cs"/>
            </a:rPr>
            <a:t>Accept</a:t>
          </a:r>
          <a:r>
            <a:rPr lang="da-DK" sz="1200" b="1" baseline="0">
              <a:solidFill>
                <a:schemeClr val="dk1"/>
              </a:solidFill>
              <a:effectLst/>
              <a:latin typeface="+mn-lt"/>
              <a:ea typeface="+mn-ea"/>
              <a:cs typeface="+mn-cs"/>
            </a:rPr>
            <a:t> af tilbud </a:t>
          </a:r>
        </a:p>
        <a:p>
          <a:r>
            <a:rPr lang="da-DK" sz="1200" b="1" baseline="0">
              <a:solidFill>
                <a:schemeClr val="dk1"/>
              </a:solidFill>
              <a:effectLst/>
              <a:latin typeface="+mn-lt"/>
              <a:ea typeface="+mn-ea"/>
              <a:cs typeface="+mn-cs"/>
            </a:rPr>
            <a:t>                                                                                                                                     </a:t>
          </a:r>
          <a:endParaRPr lang="da-DK" sz="1200" b="1">
            <a:solidFill>
              <a:schemeClr val="dk1"/>
            </a:solidFill>
            <a:effectLst/>
            <a:latin typeface="+mn-lt"/>
            <a:ea typeface="+mn-ea"/>
            <a:cs typeface="+mn-cs"/>
          </a:endParaRPr>
        </a:p>
        <a:p>
          <a:r>
            <a:rPr lang="da-DK"/>
            <a:t>I</a:t>
          </a:r>
          <a:r>
            <a:rPr lang="da-DK" baseline="0"/>
            <a:t> kraft dato:___________________</a:t>
          </a:r>
        </a:p>
        <a:p>
          <a:r>
            <a:rPr lang="da-DK" baseline="0"/>
            <a:t>Tidligst 1. i måneden</a:t>
          </a:r>
        </a:p>
        <a:p>
          <a:r>
            <a:rPr lang="da-DK" baseline="0"/>
            <a:t>Hovedforfald 1. januar</a:t>
          </a:r>
        </a:p>
        <a:p>
          <a:endParaRPr lang="da-DK" baseline="0"/>
        </a:p>
        <a:p>
          <a:endParaRPr lang="da-DK" baseline="0"/>
        </a:p>
        <a:p>
          <a:r>
            <a:rPr lang="da-DK" baseline="0"/>
            <a:t>____________________________________________________________</a:t>
          </a:r>
        </a:p>
        <a:p>
          <a:r>
            <a:rPr lang="da-DK" baseline="0"/>
            <a:t>Dato og underskrift</a:t>
          </a:r>
        </a:p>
        <a:p>
          <a:endParaRPr lang="da-DK" baseline="0"/>
        </a:p>
        <a:p>
          <a:r>
            <a:rPr lang="da-DK" sz="1100" b="1">
              <a:solidFill>
                <a:schemeClr val="dk1"/>
              </a:solidFill>
              <a:effectLst/>
              <a:latin typeface="+mn-lt"/>
              <a:ea typeface="+mn-ea"/>
              <a:cs typeface="+mn-cs"/>
            </a:rPr>
            <a:t> </a:t>
          </a: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Medforsikring af ægtefælle/samlever og børn på kollektiv basis</a:t>
          </a:r>
        </a:p>
        <a:p>
          <a:r>
            <a:rPr lang="da-DK" sz="1100">
              <a:solidFill>
                <a:schemeClr val="dk1"/>
              </a:solidFill>
              <a:effectLst/>
              <a:latin typeface="+mn-lt"/>
              <a:ea typeface="+mn-ea"/>
              <a:cs typeface="+mn-cs"/>
            </a:rPr>
            <a:t>Medarbejderne kan vælge at oprette en tillægsforsikring til ægtefælle/samlever, som bor i Danmark, Grønland eller på Færøerne. Præmien for tillægsforsikringen reguleres hvert år ved rammeaftalens hovedforfald. Præmiestigninger varsles med mindst 3 måneder til hovedforfald. </a:t>
          </a:r>
        </a:p>
        <a:p>
          <a:r>
            <a:rPr lang="da-DK" sz="1100">
              <a:solidFill>
                <a:schemeClr val="dk1"/>
              </a:solidFill>
              <a:effectLst/>
              <a:latin typeface="+mn-lt"/>
              <a:ea typeface="+mn-ea"/>
              <a:cs typeface="+mn-cs"/>
            </a:rPr>
            <a:t>Ægtefælle/samlever er dækket under forsikringsbetingelserne Behandlingsforsikring Privat og er omfattet af 6 måneders karens på præeksisterende lidelser.</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Kollektiv Børnedækning omfatter alle børn under 24 år, uanset om de er ude- eller hjemmeboende. Børn omfattet af Kollektiv Børnedækning har ingen karens.</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2 Forsikringssum og -dækning</a:t>
          </a:r>
        </a:p>
        <a:p>
          <a:r>
            <a:rPr lang="da-DK" sz="1100" u="sng">
              <a:solidFill>
                <a:schemeClr val="dk1"/>
              </a:solidFill>
              <a:effectLst/>
              <a:latin typeface="+mn-lt"/>
              <a:ea typeface="+mn-ea"/>
              <a:cs typeface="+mn-cs"/>
            </a:rPr>
            <a:t>Mølholm Forsikring dækker en samlet forsikringssum på maksimalt i alt kr. 3.600.000,- pr. forsikrede pr. år.</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Gældende forsikringsbetingelser kan hentes på </a:t>
          </a:r>
          <a:r>
            <a:rPr lang="da-DK" sz="1100" u="sng">
              <a:solidFill>
                <a:schemeClr val="dk1"/>
              </a:solidFill>
              <a:effectLst/>
              <a:latin typeface="+mn-lt"/>
              <a:ea typeface="+mn-ea"/>
              <a:cs typeface="+mn-cs"/>
              <a:hlinkClick xmlns:r="http://schemas.openxmlformats.org/officeDocument/2006/relationships" r:id=""/>
            </a:rPr>
            <a:t>molholmforsikring.dk</a:t>
          </a:r>
          <a:r>
            <a:rPr lang="da-DK" sz="1100">
              <a:solidFill>
                <a:schemeClr val="dk1"/>
              </a:solidFill>
              <a:effectLst/>
              <a:latin typeface="+mn-lt"/>
              <a:ea typeface="+mn-ea"/>
              <a:cs typeface="+mn-cs"/>
            </a:rPr>
            <a:t> under fanen Forsikringsbetingelser:</a:t>
          </a:r>
        </a:p>
        <a:p>
          <a:r>
            <a:rPr lang="da-DK" sz="1100">
              <a:solidFill>
                <a:schemeClr val="dk1"/>
              </a:solidFill>
              <a:effectLst/>
              <a:latin typeface="+mn-lt"/>
              <a:ea typeface="+mn-ea"/>
              <a:cs typeface="+mn-cs"/>
            </a:rPr>
            <a:t> </a:t>
          </a:r>
        </a:p>
        <a:p>
          <a:pPr lvl="0"/>
          <a:r>
            <a:rPr lang="da-DK" sz="1100">
              <a:solidFill>
                <a:schemeClr val="dk1"/>
              </a:solidFill>
              <a:effectLst/>
              <a:latin typeface="+mn-lt"/>
              <a:ea typeface="+mn-ea"/>
              <a:cs typeface="+mn-cs"/>
            </a:rPr>
            <a:t>Medarbejdere er omfattet de til enhver tid gældende </a:t>
          </a:r>
          <a:r>
            <a:rPr lang="da-DK" sz="1100" u="sng">
              <a:solidFill>
                <a:schemeClr val="dk1"/>
              </a:solidFill>
              <a:effectLst/>
              <a:latin typeface="+mn-lt"/>
              <a:ea typeface="+mn-ea"/>
              <a:cs typeface="+mn-cs"/>
              <a:hlinkClick xmlns:r="http://schemas.openxmlformats.org/officeDocument/2006/relationships" r:id=""/>
            </a:rPr>
            <a:t>betingelser ”Sundhedsforsikring Erhverv</a:t>
          </a:r>
          <a:r>
            <a:rPr lang="da-DK" sz="1100">
              <a:solidFill>
                <a:schemeClr val="dk1"/>
              </a:solidFill>
              <a:effectLst/>
              <a:latin typeface="+mn-lt"/>
              <a:ea typeface="+mn-ea"/>
              <a:cs typeface="+mn-cs"/>
            </a:rPr>
            <a:t>”</a:t>
          </a:r>
        </a:p>
        <a:p>
          <a:pPr lvl="0"/>
          <a:r>
            <a:rPr lang="da-DK" sz="1100">
              <a:solidFill>
                <a:schemeClr val="dk1"/>
              </a:solidFill>
              <a:effectLst/>
              <a:latin typeface="+mn-lt"/>
              <a:ea typeface="+mn-ea"/>
              <a:cs typeface="+mn-cs"/>
            </a:rPr>
            <a:t>Ægtefælle/samlever og børn er omfattet af de til enhver tid gældende betingelser ”Behandlingsforsikring Privat”</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3 Helbredsoplysninger</a:t>
          </a:r>
        </a:p>
        <a:p>
          <a:r>
            <a:rPr lang="da-DK" sz="1100">
              <a:solidFill>
                <a:schemeClr val="dk1"/>
              </a:solidFill>
              <a:effectLst/>
              <a:latin typeface="+mn-lt"/>
              <a:ea typeface="+mn-ea"/>
              <a:cs typeface="+mn-cs"/>
            </a:rPr>
            <a:t>Ved indmeldelse skal medarbejderen ikke aflevere helbredsoplysninger.</a:t>
          </a:r>
        </a:p>
        <a:p>
          <a:r>
            <a:rPr lang="da-DK" sz="1100">
              <a:solidFill>
                <a:schemeClr val="dk1"/>
              </a:solidFill>
              <a:effectLst/>
              <a:latin typeface="+mn-lt"/>
              <a:ea typeface="+mn-ea"/>
              <a:cs typeface="+mn-cs"/>
            </a:rPr>
            <a:t> </a:t>
          </a:r>
        </a:p>
        <a:p>
          <a:r>
            <a:rPr lang="da-DK" sz="1100" b="1" u="sng">
              <a:solidFill>
                <a:schemeClr val="dk1"/>
              </a:solidFill>
              <a:effectLst/>
              <a:latin typeface="+mn-lt"/>
              <a:ea typeface="+mn-ea"/>
              <a:cs typeface="+mn-cs"/>
            </a:rPr>
            <a:t>4 Dækninger</a:t>
          </a:r>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 sådan dækker din sundhedsforsikring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MØLHOLM SUNDHED ARBEJDSTID</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Bedre Helbred Eksklusiv</a:t>
          </a:r>
        </a:p>
        <a:p>
          <a:pPr lvl="0"/>
          <a:r>
            <a:rPr lang="da-DK" sz="1100" b="1" u="sng">
              <a:solidFill>
                <a:schemeClr val="dk1"/>
              </a:solidFill>
              <a:effectLst/>
              <a:latin typeface="+mn-lt"/>
              <a:ea typeface="+mn-ea"/>
              <a:cs typeface="+mn-cs"/>
              <a:hlinkClick xmlns:r="http://schemas.openxmlformats.org/officeDocument/2006/relationships" r:id=""/>
            </a:rPr>
            <a:t>https://www.gjensidige.dk/ipid/molholm/bedreeks</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Dækker forebyggende behandling af arbejdsrelaterede skader og lidelser med: </a:t>
          </a:r>
        </a:p>
        <a:p>
          <a:r>
            <a:rPr lang="da-DK" sz="1100">
              <a:solidFill>
                <a:schemeClr val="dk1"/>
              </a:solidFill>
              <a:effectLst/>
              <a:latin typeface="+mn-lt"/>
              <a:ea typeface="+mn-ea"/>
              <a:cs typeface="+mn-cs"/>
            </a:rPr>
            <a:t>- Fysioterapi</a:t>
          </a:r>
        </a:p>
        <a:p>
          <a:r>
            <a:rPr lang="da-DK" sz="1100">
              <a:solidFill>
                <a:schemeClr val="dk1"/>
              </a:solidFill>
              <a:effectLst/>
              <a:latin typeface="+mn-lt"/>
              <a:ea typeface="+mn-ea"/>
              <a:cs typeface="+mn-cs"/>
            </a:rPr>
            <a:t>- Kiropraktik</a:t>
          </a:r>
        </a:p>
        <a:p>
          <a:r>
            <a:rPr lang="da-DK" sz="1100">
              <a:solidFill>
                <a:schemeClr val="dk1"/>
              </a:solidFill>
              <a:effectLst/>
              <a:latin typeface="+mn-lt"/>
              <a:ea typeface="+mn-ea"/>
              <a:cs typeface="+mn-cs"/>
            </a:rPr>
            <a:t>- Zoneterapi</a:t>
          </a:r>
        </a:p>
        <a:p>
          <a:r>
            <a:rPr lang="da-DK" sz="1100">
              <a:solidFill>
                <a:schemeClr val="dk1"/>
              </a:solidFill>
              <a:effectLst/>
              <a:latin typeface="+mn-lt"/>
              <a:ea typeface="+mn-ea"/>
              <a:cs typeface="+mn-cs"/>
            </a:rPr>
            <a:t>- Ergoterapi</a:t>
          </a:r>
        </a:p>
        <a:p>
          <a:r>
            <a:rPr lang="da-DK" sz="1100">
              <a:solidFill>
                <a:schemeClr val="dk1"/>
              </a:solidFill>
              <a:effectLst/>
              <a:latin typeface="+mn-lt"/>
              <a:ea typeface="+mn-ea"/>
              <a:cs typeface="+mn-cs"/>
            </a:rPr>
            <a:t>- Massage</a:t>
          </a:r>
        </a:p>
        <a:p>
          <a:r>
            <a:rPr lang="da-DK" sz="1100">
              <a:solidFill>
                <a:schemeClr val="dk1"/>
              </a:solidFill>
              <a:effectLst/>
              <a:latin typeface="+mn-lt"/>
              <a:ea typeface="+mn-ea"/>
              <a:cs typeface="+mn-cs"/>
            </a:rPr>
            <a:t>- Akupunktur</a:t>
          </a:r>
        </a:p>
        <a:p>
          <a:r>
            <a:rPr lang="da-DK" sz="1100">
              <a:solidFill>
                <a:schemeClr val="dk1"/>
              </a:solidFill>
              <a:effectLst/>
              <a:latin typeface="+mn-lt"/>
              <a:ea typeface="+mn-ea"/>
              <a:cs typeface="+mn-cs"/>
            </a:rPr>
            <a:t>- Fodterapi</a:t>
          </a:r>
        </a:p>
        <a:p>
          <a:r>
            <a:rPr lang="da-DK" sz="1100">
              <a:solidFill>
                <a:schemeClr val="dk1"/>
              </a:solidFill>
              <a:effectLst/>
              <a:latin typeface="+mn-lt"/>
              <a:ea typeface="+mn-ea"/>
              <a:cs typeface="+mn-cs"/>
            </a:rPr>
            <a:t>- Psykolog</a:t>
          </a:r>
        </a:p>
        <a:p>
          <a:r>
            <a:rPr lang="da-DK" sz="1100">
              <a:solidFill>
                <a:schemeClr val="dk1"/>
              </a:solidFill>
              <a:effectLst/>
              <a:latin typeface="+mn-lt"/>
              <a:ea typeface="+mn-ea"/>
              <a:cs typeface="+mn-cs"/>
            </a:rPr>
            <a:t>- Psykiater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Misbrugsafvænning</a:t>
          </a:r>
        </a:p>
        <a:p>
          <a:pPr lvl="0"/>
          <a:r>
            <a:rPr lang="da-DK" sz="1100" b="1" u="sng">
              <a:solidFill>
                <a:schemeClr val="dk1"/>
              </a:solidFill>
              <a:effectLst/>
              <a:latin typeface="+mn-lt"/>
              <a:ea typeface="+mn-ea"/>
              <a:cs typeface="+mn-cs"/>
              <a:hlinkClick xmlns:r="http://schemas.openxmlformats.org/officeDocument/2006/relationships" r:id=""/>
            </a:rPr>
            <a:t>https://www.gjensidige.dk/ipid/molholm/misbrug</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Dækker afvænning for misbrug af: </a:t>
          </a:r>
        </a:p>
        <a:p>
          <a:r>
            <a:rPr lang="da-DK" sz="1100">
              <a:solidFill>
                <a:schemeClr val="dk1"/>
              </a:solidFill>
              <a:effectLst/>
              <a:latin typeface="+mn-lt"/>
              <a:ea typeface="+mn-ea"/>
              <a:cs typeface="+mn-cs"/>
            </a:rPr>
            <a:t>- Alkohol</a:t>
          </a:r>
        </a:p>
        <a:p>
          <a:r>
            <a:rPr lang="da-DK" sz="1100">
              <a:solidFill>
                <a:schemeClr val="dk1"/>
              </a:solidFill>
              <a:effectLst/>
              <a:latin typeface="+mn-lt"/>
              <a:ea typeface="+mn-ea"/>
              <a:cs typeface="+mn-cs"/>
            </a:rPr>
            <a:t>- Rusmidler</a:t>
          </a:r>
        </a:p>
        <a:p>
          <a:r>
            <a:rPr lang="da-DK" sz="1100">
              <a:solidFill>
                <a:schemeClr val="dk1"/>
              </a:solidFill>
              <a:effectLst/>
              <a:latin typeface="+mn-lt"/>
              <a:ea typeface="+mn-ea"/>
              <a:cs typeface="+mn-cs"/>
            </a:rPr>
            <a:t>- Medicin</a:t>
          </a:r>
        </a:p>
        <a:p>
          <a:r>
            <a:rPr lang="da-DK" sz="1100">
              <a:solidFill>
                <a:schemeClr val="dk1"/>
              </a:solidFill>
              <a:effectLst/>
              <a:latin typeface="+mn-lt"/>
              <a:ea typeface="+mn-ea"/>
              <a:cs typeface="+mn-cs"/>
            </a:rPr>
            <a:t> </a:t>
          </a:r>
        </a:p>
        <a:p>
          <a:endParaRPr lang="da-DK" sz="1100">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Sundhedsforsikring Arbejdstid </a:t>
          </a:r>
        </a:p>
        <a:p>
          <a:pPr lvl="0"/>
          <a:r>
            <a:rPr lang="da-DK" sz="1100" b="1" u="sng">
              <a:solidFill>
                <a:schemeClr val="dk1"/>
              </a:solidFill>
              <a:effectLst/>
              <a:latin typeface="+mn-lt"/>
              <a:ea typeface="+mn-ea"/>
              <a:cs typeface="+mn-cs"/>
              <a:hlinkClick xmlns:r="http://schemas.openxmlformats.org/officeDocument/2006/relationships" r:id=""/>
            </a:rPr>
            <a:t>https://www.gjensidige.dk/ipid/molholm/sundarb</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Dækker speciallægehjælp ved arbejdsrelaterede skader og lidelser med: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 Udredning</a:t>
          </a:r>
        </a:p>
        <a:p>
          <a:r>
            <a:rPr lang="da-DK" sz="1100">
              <a:solidFill>
                <a:schemeClr val="dk1"/>
              </a:solidFill>
              <a:effectLst/>
              <a:latin typeface="+mn-lt"/>
              <a:ea typeface="+mn-ea"/>
              <a:cs typeface="+mn-cs"/>
            </a:rPr>
            <a:t>- Behandling</a:t>
          </a:r>
        </a:p>
        <a:p>
          <a:r>
            <a:rPr lang="da-DK" sz="1100">
              <a:solidFill>
                <a:schemeClr val="dk1"/>
              </a:solidFill>
              <a:effectLst/>
              <a:latin typeface="+mn-lt"/>
              <a:ea typeface="+mn-ea"/>
              <a:cs typeface="+mn-cs"/>
            </a:rPr>
            <a:t>- Operation</a:t>
          </a:r>
        </a:p>
        <a:p>
          <a:r>
            <a:rPr lang="da-DK" sz="1100">
              <a:solidFill>
                <a:schemeClr val="dk1"/>
              </a:solidFill>
              <a:effectLst/>
              <a:latin typeface="+mn-lt"/>
              <a:ea typeface="+mn-ea"/>
              <a:cs typeface="+mn-cs"/>
            </a:rPr>
            <a:t>- Genoptræning</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Planlagte og/eller igangværende undersøgelser og behandlinger fra før forsikringens ikrafttrædelse dækkes ikke.</a:t>
          </a:r>
        </a:p>
        <a:p>
          <a:r>
            <a:rPr lang="da-DK"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BEHANDLINGSFORSIKRING FRITID</a:t>
          </a:r>
        </a:p>
        <a:p>
          <a:pPr lvl="0"/>
          <a:r>
            <a:rPr lang="da-DK" sz="1100" b="1" u="sng">
              <a:solidFill>
                <a:schemeClr val="dk1"/>
              </a:solidFill>
              <a:effectLst/>
              <a:latin typeface="+mn-lt"/>
              <a:ea typeface="+mn-ea"/>
              <a:cs typeface="+mn-cs"/>
              <a:hlinkClick xmlns:r="http://schemas.openxmlformats.org/officeDocument/2006/relationships" r:id=""/>
            </a:rPr>
            <a:t>https://www.gjensidige.dk/ipid/molholm/sundfri</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Bliver du syg eller kommer til skade dækker Behandlingsforsikring Fritid udredning, behandling, operation og genoptræning hos speciallæge i forbindelse med fritidsrelaterede skader og lidelser.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Herudover kan forsikringen ligeledes give adgang til behandling med/hos: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 Fysioterapi</a:t>
          </a:r>
        </a:p>
        <a:p>
          <a:r>
            <a:rPr lang="da-DK" sz="1100">
              <a:solidFill>
                <a:schemeClr val="dk1"/>
              </a:solidFill>
              <a:effectLst/>
              <a:latin typeface="+mn-lt"/>
              <a:ea typeface="+mn-ea"/>
              <a:cs typeface="+mn-cs"/>
            </a:rPr>
            <a:t>- Kiropraktik</a:t>
          </a:r>
        </a:p>
        <a:p>
          <a:r>
            <a:rPr lang="da-DK" sz="1100">
              <a:solidFill>
                <a:schemeClr val="dk1"/>
              </a:solidFill>
              <a:effectLst/>
              <a:latin typeface="+mn-lt"/>
              <a:ea typeface="+mn-ea"/>
              <a:cs typeface="+mn-cs"/>
            </a:rPr>
            <a:t>- Zoneterapi</a:t>
          </a:r>
        </a:p>
        <a:p>
          <a:r>
            <a:rPr lang="da-DK" sz="1100">
              <a:solidFill>
                <a:schemeClr val="dk1"/>
              </a:solidFill>
              <a:effectLst/>
              <a:latin typeface="+mn-lt"/>
              <a:ea typeface="+mn-ea"/>
              <a:cs typeface="+mn-cs"/>
            </a:rPr>
            <a:t>- Ergoterapi</a:t>
          </a:r>
        </a:p>
        <a:p>
          <a:r>
            <a:rPr lang="da-DK" sz="1100">
              <a:solidFill>
                <a:schemeClr val="dk1"/>
              </a:solidFill>
              <a:effectLst/>
              <a:latin typeface="+mn-lt"/>
              <a:ea typeface="+mn-ea"/>
              <a:cs typeface="+mn-cs"/>
            </a:rPr>
            <a:t>- Massage</a:t>
          </a:r>
        </a:p>
        <a:p>
          <a:r>
            <a:rPr lang="da-DK" sz="1100">
              <a:solidFill>
                <a:schemeClr val="dk1"/>
              </a:solidFill>
              <a:effectLst/>
              <a:latin typeface="+mn-lt"/>
              <a:ea typeface="+mn-ea"/>
              <a:cs typeface="+mn-cs"/>
            </a:rPr>
            <a:t>- Akupunktur</a:t>
          </a:r>
        </a:p>
        <a:p>
          <a:r>
            <a:rPr lang="da-DK" sz="1100">
              <a:solidFill>
                <a:schemeClr val="dk1"/>
              </a:solidFill>
              <a:effectLst/>
              <a:latin typeface="+mn-lt"/>
              <a:ea typeface="+mn-ea"/>
              <a:cs typeface="+mn-cs"/>
            </a:rPr>
            <a:t>- Fodterapi</a:t>
          </a:r>
        </a:p>
        <a:p>
          <a:r>
            <a:rPr lang="da-DK" sz="1100">
              <a:solidFill>
                <a:schemeClr val="dk1"/>
              </a:solidFill>
              <a:effectLst/>
              <a:latin typeface="+mn-lt"/>
              <a:ea typeface="+mn-ea"/>
              <a:cs typeface="+mn-cs"/>
            </a:rPr>
            <a:t>- Psykolog</a:t>
          </a:r>
        </a:p>
        <a:p>
          <a:r>
            <a:rPr lang="da-DK" sz="1100">
              <a:solidFill>
                <a:schemeClr val="dk1"/>
              </a:solidFill>
              <a:effectLst/>
              <a:latin typeface="+mn-lt"/>
              <a:ea typeface="+mn-ea"/>
              <a:cs typeface="+mn-cs"/>
            </a:rPr>
            <a:t>- Psykiater</a:t>
          </a:r>
        </a:p>
        <a:p>
          <a:r>
            <a:rPr lang="da-DK" sz="1100">
              <a:solidFill>
                <a:schemeClr val="dk1"/>
              </a:solidFill>
              <a:effectLst/>
              <a:latin typeface="+mn-lt"/>
              <a:ea typeface="+mn-ea"/>
              <a:cs typeface="+mn-cs"/>
            </a:rPr>
            <a:t>- Ludomani</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 Planlagte og/eller igangværende undersøgelser og behandlinger </a:t>
          </a:r>
        </a:p>
        <a:p>
          <a:r>
            <a:rPr lang="da-DK" sz="1100">
              <a:solidFill>
                <a:schemeClr val="dk1"/>
              </a:solidFill>
              <a:effectLst/>
              <a:latin typeface="+mn-lt"/>
              <a:ea typeface="+mn-ea"/>
              <a:cs typeface="+mn-cs"/>
            </a:rPr>
            <a:t>fra før forsikringens ikrafttrædelse dækkes ikke.</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Behandlingsforsikring Privat</a:t>
          </a:r>
        </a:p>
        <a:p>
          <a:pPr lvl="0"/>
          <a:r>
            <a:rPr lang="da-DK" sz="1100" b="1" u="sng">
              <a:solidFill>
                <a:schemeClr val="dk1"/>
              </a:solidFill>
              <a:effectLst/>
              <a:latin typeface="+mn-lt"/>
              <a:ea typeface="+mn-ea"/>
              <a:cs typeface="+mn-cs"/>
              <a:hlinkClick xmlns:r="http://schemas.openxmlformats.org/officeDocument/2006/relationships" r:id=""/>
            </a:rPr>
            <a:t>https://www.gjensidige.dk/ipid/molholm/behpri</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Behandlingsgaranti er din sikkerhed for hurtig undersøgelse og behandling, hvis du bliver syg eller kommer til skade.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Behandlingsgaranti dækker hele døgnet, og du kan efter godkendt skadeanmeldelse blive tilkendt undersøgelse og behandling med:</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 Fysioterapi</a:t>
          </a:r>
        </a:p>
        <a:p>
          <a:r>
            <a:rPr lang="da-DK" sz="1100">
              <a:solidFill>
                <a:schemeClr val="dk1"/>
              </a:solidFill>
              <a:effectLst/>
              <a:latin typeface="+mn-lt"/>
              <a:ea typeface="+mn-ea"/>
              <a:cs typeface="+mn-cs"/>
            </a:rPr>
            <a:t>- Kiropraktik</a:t>
          </a:r>
        </a:p>
        <a:p>
          <a:r>
            <a:rPr lang="da-DK" sz="1100">
              <a:solidFill>
                <a:schemeClr val="dk1"/>
              </a:solidFill>
              <a:effectLst/>
              <a:latin typeface="+mn-lt"/>
              <a:ea typeface="+mn-ea"/>
              <a:cs typeface="+mn-cs"/>
            </a:rPr>
            <a:t>- Zoneterapi</a:t>
          </a:r>
        </a:p>
        <a:p>
          <a:r>
            <a:rPr lang="da-DK" sz="1100">
              <a:solidFill>
                <a:schemeClr val="dk1"/>
              </a:solidFill>
              <a:effectLst/>
              <a:latin typeface="+mn-lt"/>
              <a:ea typeface="+mn-ea"/>
              <a:cs typeface="+mn-cs"/>
            </a:rPr>
            <a:t>- Ergoterapi</a:t>
          </a:r>
        </a:p>
        <a:p>
          <a:r>
            <a:rPr lang="da-DK" sz="1100">
              <a:solidFill>
                <a:schemeClr val="dk1"/>
              </a:solidFill>
              <a:effectLst/>
              <a:latin typeface="+mn-lt"/>
              <a:ea typeface="+mn-ea"/>
              <a:cs typeface="+mn-cs"/>
            </a:rPr>
            <a:t>- Massage</a:t>
          </a:r>
        </a:p>
        <a:p>
          <a:r>
            <a:rPr lang="da-DK" sz="1100">
              <a:solidFill>
                <a:schemeClr val="dk1"/>
              </a:solidFill>
              <a:effectLst/>
              <a:latin typeface="+mn-lt"/>
              <a:ea typeface="+mn-ea"/>
              <a:cs typeface="+mn-cs"/>
            </a:rPr>
            <a:t>- Akupunktur</a:t>
          </a:r>
        </a:p>
        <a:p>
          <a:r>
            <a:rPr lang="da-DK" sz="1100">
              <a:solidFill>
                <a:schemeClr val="dk1"/>
              </a:solidFill>
              <a:effectLst/>
              <a:latin typeface="+mn-lt"/>
              <a:ea typeface="+mn-ea"/>
              <a:cs typeface="+mn-cs"/>
            </a:rPr>
            <a:t>- Fodterapi</a:t>
          </a:r>
        </a:p>
        <a:p>
          <a:r>
            <a:rPr lang="da-DK" sz="1100">
              <a:solidFill>
                <a:schemeClr val="dk1"/>
              </a:solidFill>
              <a:effectLst/>
              <a:latin typeface="+mn-lt"/>
              <a:ea typeface="+mn-ea"/>
              <a:cs typeface="+mn-cs"/>
            </a:rPr>
            <a:t>- Psykolog</a:t>
          </a:r>
        </a:p>
        <a:p>
          <a:endParaRPr lang="da-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 Psykiater</a:t>
          </a:r>
        </a:p>
        <a:p>
          <a:r>
            <a:rPr lang="da-DK" sz="1100">
              <a:solidFill>
                <a:schemeClr val="dk1"/>
              </a:solidFill>
              <a:effectLst/>
              <a:latin typeface="+mn-lt"/>
              <a:ea typeface="+mn-ea"/>
              <a:cs typeface="+mn-cs"/>
            </a:rPr>
            <a:t>- Speciallæge</a:t>
          </a:r>
        </a:p>
        <a:p>
          <a:r>
            <a:rPr lang="da-DK" sz="1100">
              <a:solidFill>
                <a:schemeClr val="dk1"/>
              </a:solidFill>
              <a:effectLst/>
              <a:latin typeface="+mn-lt"/>
              <a:ea typeface="+mn-ea"/>
              <a:cs typeface="+mn-cs"/>
            </a:rPr>
            <a:t>- Afvænning ved alkohol-, rusmiddel- og  </a:t>
          </a:r>
        </a:p>
        <a:p>
          <a:r>
            <a:rPr lang="da-DK" sz="1100">
              <a:solidFill>
                <a:schemeClr val="dk1"/>
              </a:solidFill>
              <a:effectLst/>
              <a:latin typeface="+mn-lt"/>
              <a:ea typeface="+mn-ea"/>
              <a:cs typeface="+mn-cs"/>
            </a:rPr>
            <a:t>  medicinmisbrug</a:t>
          </a:r>
        </a:p>
        <a:p>
          <a:r>
            <a:rPr lang="da-DK" sz="1100">
              <a:solidFill>
                <a:schemeClr val="dk1"/>
              </a:solidFill>
              <a:effectLst/>
              <a:latin typeface="+mn-lt"/>
              <a:ea typeface="+mn-ea"/>
              <a:cs typeface="+mn-cs"/>
            </a:rPr>
            <a:t>- Ludomani</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Med din behandlingsforsikring er du altid sikret en tid til undersøgelse eller behandling inden for 10 arbejdsdage, efter vi har godkendt din skadeanmeldelse.</a:t>
          </a:r>
        </a:p>
        <a:p>
          <a:r>
            <a:rPr lang="da-DK"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KOLLEKTIV BØRNEDÆKNING </a:t>
          </a:r>
        </a:p>
        <a:p>
          <a:pPr lvl="0"/>
          <a:r>
            <a:rPr lang="da-DK" sz="1100" b="1" u="sng">
              <a:solidFill>
                <a:schemeClr val="dk1"/>
              </a:solidFill>
              <a:effectLst/>
              <a:latin typeface="+mn-lt"/>
              <a:ea typeface="+mn-ea"/>
              <a:cs typeface="+mn-cs"/>
              <a:hlinkClick xmlns:r="http://schemas.openxmlformats.org/officeDocument/2006/relationships" r:id=""/>
            </a:rPr>
            <a:t>https://www.gjensidige.dk/ipid/molholm/behpri</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Din sundhedsforsikring er tilknyttet Kollektiv Børnedækning. Det betyder, at vi efter godkendt anmeldelse og jf. vores gældende forsikringsbetingelser dækker undersøgelse og behandling af dine børn, hvis de bliver syge eller kommer til skade.</a:t>
          </a:r>
        </a:p>
        <a:p>
          <a:r>
            <a:rPr lang="da-DK" sz="1100">
              <a:solidFill>
                <a:schemeClr val="dk1"/>
              </a:solidFill>
              <a:effectLst/>
              <a:latin typeface="+mn-lt"/>
              <a:ea typeface="+mn-ea"/>
              <a:cs typeface="+mn-cs"/>
            </a:rPr>
            <a:t>Dækningen gælder sygdom og skade opstået efter din tilmelding til sundhedsforsikringen samt eksisterende lidelser - dog ikke igangværende og/eller planlagte behandlinger. Dækningen ophører, når barnet fylder 24 år.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5 Behandlingsgaranti</a:t>
          </a:r>
        </a:p>
        <a:p>
          <a:r>
            <a:rPr lang="da-DK" sz="1100">
              <a:solidFill>
                <a:schemeClr val="dk1"/>
              </a:solidFill>
              <a:effectLst/>
              <a:latin typeface="+mn-lt"/>
              <a:ea typeface="+mn-ea"/>
              <a:cs typeface="+mn-cs"/>
            </a:rPr>
            <a:t>Mølholm Forsikring har gennem samarbejde med sit netværk af privathospitaler/klinikker opnået følgende behandlingsgaranti:</a:t>
          </a:r>
        </a:p>
        <a:p>
          <a:r>
            <a:rPr lang="da-DK" sz="1100">
              <a:solidFill>
                <a:schemeClr val="dk1"/>
              </a:solidFill>
              <a:effectLst/>
              <a:latin typeface="+mn-lt"/>
              <a:ea typeface="+mn-ea"/>
              <a:cs typeface="+mn-cs"/>
            </a:rPr>
            <a:t>Den forsikrede garanteres operation eller undersøgelse inden for maksimalt 10 arbejdsdage efter, at en dækningsberettiget lidelse, sygdom eller diagnose er godkendt af Mølholm Forsikring.</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6 Forudbestående lidelser og overtagelse af anciennitet</a:t>
          </a:r>
        </a:p>
        <a:p>
          <a:r>
            <a:rPr lang="da-DK" sz="1100">
              <a:solidFill>
                <a:schemeClr val="dk1"/>
              </a:solidFill>
              <a:effectLst/>
              <a:latin typeface="+mn-lt"/>
              <a:ea typeface="+mn-ea"/>
              <a:cs typeface="+mn-cs"/>
            </a:rPr>
            <a:t>For ægtefælle/samlever er der 6 måneders karens ved forudbestående lidelser jf. forsikringsbetingelser Privat. Har ægtefællen haft en sundhedsforsikring i et andet selskab uden afbrudt forsikringsforhold, overføres ancienniteten, hvis der gives oplysninger herom.</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 7 Anmeldelse af skade</a:t>
          </a:r>
        </a:p>
        <a:p>
          <a:r>
            <a:rPr lang="da-DK" sz="1100">
              <a:solidFill>
                <a:schemeClr val="dk1"/>
              </a:solidFill>
              <a:effectLst/>
              <a:latin typeface="+mn-lt"/>
              <a:ea typeface="+mn-ea"/>
              <a:cs typeface="+mn-cs"/>
            </a:rPr>
            <a:t>Har medarbejderen brug for at benytte forsikringen, kan denne enten anmelde skaden online via MitMølholm (https://privat.molholmforsikring.dk) eller kontakte vores skadeafdeling, der sidder klar til at rådgive og vejlede telefonisk på (+45) 65 20 21 20. </a:t>
          </a:r>
        </a:p>
        <a:p>
          <a:r>
            <a:rPr lang="da-DK" sz="1100">
              <a:solidFill>
                <a:schemeClr val="dk1"/>
              </a:solidFill>
              <a:effectLst/>
              <a:latin typeface="+mn-lt"/>
              <a:ea typeface="+mn-ea"/>
              <a:cs typeface="+mn-cs"/>
            </a:rPr>
            <a:t>Medarbejderen vil modtage skriftligt svar på skadeanmeldelsen fra Mølholm Forsikring.</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8 Fratrædelse</a:t>
          </a:r>
        </a:p>
        <a:p>
          <a:r>
            <a:rPr lang="da-DK" sz="1100">
              <a:solidFill>
                <a:schemeClr val="dk1"/>
              </a:solidFill>
              <a:effectLst/>
              <a:latin typeface="+mn-lt"/>
              <a:ea typeface="+mn-ea"/>
              <a:cs typeface="+mn-cs"/>
            </a:rPr>
            <a:t>For fratrådte medarbejdere ophører dækningen ved fratrædelse ved udgangen af den måned, hvori fratrædelsen finder sted.</a:t>
          </a:r>
        </a:p>
        <a:p>
          <a:r>
            <a:rPr lang="da-DK" sz="1100">
              <a:solidFill>
                <a:schemeClr val="dk1"/>
              </a:solidFill>
              <a:effectLst/>
              <a:latin typeface="+mn-lt"/>
              <a:ea typeface="+mn-ea"/>
              <a:cs typeface="+mn-cs"/>
            </a:rPr>
            <a:t>For fratrådte medarbejdere ophører dækningen (herunder den Kollektive Børnedækning) ved fratrædelse ved udgangen af den måned, hvori fratrædelsen finder sted.</a:t>
          </a:r>
        </a:p>
        <a:p>
          <a:r>
            <a:rPr lang="da-DK" sz="1100">
              <a:solidFill>
                <a:schemeClr val="dk1"/>
              </a:solidFill>
              <a:effectLst/>
              <a:latin typeface="+mn-lt"/>
              <a:ea typeface="+mn-ea"/>
              <a:cs typeface="+mn-cs"/>
            </a:rPr>
            <a:t>Virksomheden er forpligtet til skriftligt at oplyse Mølholm Forsikring om fratrådte medarbejdere. Såfremt oplysningen om fratrædelse er modtaget senest 3 måneder efter medarbejderen er fratrådt, har medarbejderen mulighed for videreførelse af forsikringen. Videreførelse sker på samme vilkår og betingelser.</a:t>
          </a:r>
        </a:p>
        <a:p>
          <a:r>
            <a:rPr lang="da-DK" sz="1100">
              <a:solidFill>
                <a:schemeClr val="dk1"/>
              </a:solidFill>
              <a:effectLst/>
              <a:latin typeface="+mn-lt"/>
              <a:ea typeface="+mn-ea"/>
              <a:cs typeface="+mn-cs"/>
            </a:rPr>
            <a:t>For ægtefæller/samlever vil aftalen udløbe ved næstkommende hovedforfald efter fratrædelse. Det er mellem parterne aftalt, at virksomheden skal friholde Mølholm Forsikring for beløb, der ikke er dækket i henhold til forsikringsbetingelserne.</a:t>
          </a:r>
        </a:p>
        <a:p>
          <a:r>
            <a:rPr lang="da-DK" sz="1100">
              <a:solidFill>
                <a:schemeClr val="dk1"/>
              </a:solidFill>
              <a:effectLst/>
              <a:latin typeface="+mn-lt"/>
              <a:ea typeface="+mn-ea"/>
              <a:cs typeface="+mn-cs"/>
            </a:rPr>
            <a:t> </a:t>
          </a:r>
        </a:p>
        <a:p>
          <a:endParaRPr lang="da-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9 Barselsorlov eller anden orlov</a:t>
          </a:r>
        </a:p>
        <a:p>
          <a:r>
            <a:rPr lang="da-DK" sz="1100">
              <a:solidFill>
                <a:schemeClr val="dk1"/>
              </a:solidFill>
              <a:effectLst/>
              <a:latin typeface="+mn-lt"/>
              <a:ea typeface="+mn-ea"/>
              <a:cs typeface="+mn-cs"/>
            </a:rPr>
            <a:t>Når en medarbejder går på barselsorlov, er medarbejderen omfattet af Mølholm Sundhed, såfremt der betales præmie.</a:t>
          </a:r>
        </a:p>
        <a:p>
          <a:r>
            <a:rPr lang="da-DK" sz="1100">
              <a:solidFill>
                <a:schemeClr val="dk1"/>
              </a:solidFill>
              <a:effectLst/>
              <a:latin typeface="+mn-lt"/>
              <a:ea typeface="+mn-ea"/>
              <a:cs typeface="+mn-cs"/>
            </a:rPr>
            <a:t>Dækning under forældreorlovsperioden og anden orlov kan betales af den ansatte privat, såfremt virksomheden ikke opretholder præmieindbetalingen til Mølholm Forsikring.</a:t>
          </a:r>
        </a:p>
        <a:p>
          <a:r>
            <a:rPr lang="da-DK" sz="1100">
              <a:solidFill>
                <a:schemeClr val="dk1"/>
              </a:solidFill>
              <a:effectLst/>
              <a:latin typeface="+mn-lt"/>
              <a:ea typeface="+mn-ea"/>
              <a:cs typeface="+mn-cs"/>
            </a:rPr>
            <a:t>Opretholdes præmieindbetalingen i andre orlovsrelaterede perioder, </a:t>
          </a:r>
        </a:p>
        <a:p>
          <a:endParaRPr lang="da-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er medarbejderen omfattet af Mølholm Sundhed uden ændringer. Mølholm Forsikring skal i dette tilfælde ikke have besked om orloven.</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10 Præmiefastsættelsen</a:t>
          </a:r>
        </a:p>
        <a:p>
          <a:r>
            <a:rPr lang="da-DK" sz="1100">
              <a:solidFill>
                <a:schemeClr val="dk1"/>
              </a:solidFill>
              <a:effectLst/>
              <a:latin typeface="+mn-lt"/>
              <a:ea typeface="+mn-ea"/>
              <a:cs typeface="+mn-cs"/>
            </a:rPr>
            <a:t>Præmien beregnes for rammeaftalen en gang årligt ved rammeaftalens hovedforfald.</a:t>
          </a:r>
        </a:p>
        <a:p>
          <a:r>
            <a:rPr lang="da-DK" sz="1100">
              <a:solidFill>
                <a:schemeClr val="dk1"/>
              </a:solidFill>
              <a:effectLst/>
              <a:latin typeface="+mn-lt"/>
              <a:ea typeface="+mn-ea"/>
              <a:cs typeface="+mn-cs"/>
            </a:rPr>
            <a:t>Præmien reguleres til det hovedforfald, der er defineret tidligere i tilmeldingsblanketten.</a:t>
          </a:r>
        </a:p>
        <a:p>
          <a:r>
            <a:rPr lang="da-DK" sz="1100">
              <a:solidFill>
                <a:schemeClr val="dk1"/>
              </a:solidFill>
              <a:effectLst/>
              <a:latin typeface="+mn-lt"/>
              <a:ea typeface="+mn-ea"/>
              <a:cs typeface="+mn-cs"/>
            </a:rPr>
            <a:t>Den tilsluttede virksomhed vil hvert år få tilsendt et præmiebrev min. 30 dage før hovedforfald, som informerer om præmien pr. næste hovedforfald.</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11 Provision</a:t>
          </a:r>
        </a:p>
        <a:p>
          <a:r>
            <a:rPr lang="da-DK" sz="1100">
              <a:solidFill>
                <a:schemeClr val="dk1"/>
              </a:solidFill>
              <a:effectLst/>
              <a:latin typeface="+mn-lt"/>
              <a:ea typeface="+mn-ea"/>
              <a:cs typeface="+mn-cs"/>
            </a:rPr>
            <a:t>Din Forsikringsagent ApS varetager en række opgaver i forbindelse med etablering af kundeforhold, service, kommunikation og administration og er derfor berettiget til provision for disse ydelser.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12 Ændring i præmie og forsikringsbetingelser</a:t>
          </a:r>
        </a:p>
        <a:p>
          <a:r>
            <a:rPr lang="da-DK" sz="1100">
              <a:solidFill>
                <a:schemeClr val="dk1"/>
              </a:solidFill>
              <a:effectLst/>
              <a:latin typeface="+mn-lt"/>
              <a:ea typeface="+mn-ea"/>
              <a:cs typeface="+mn-cs"/>
            </a:rPr>
            <a:t>Mølholm Forsikring kan, uden varsel, foretage lovmæssige ændringer. Sker dette, kan den tilsluttede virksomhed vælge at opsige aftalen straks og skriftligt senest 14 dage efter ændringsmeddelelsen er modtaget. Opsiges aftalen ikke, fortsætter denne med den meddelte ændring.</a:t>
          </a:r>
        </a:p>
        <a:p>
          <a:r>
            <a:rPr lang="da-DK" sz="1100">
              <a:solidFill>
                <a:schemeClr val="dk1"/>
              </a:solidFill>
              <a:effectLst/>
              <a:latin typeface="+mn-lt"/>
              <a:ea typeface="+mn-ea"/>
              <a:cs typeface="+mn-cs"/>
            </a:rPr>
            <a:t>Mølholm Forsikring skal varsle væsentlige ændringer i betingelser med mindst 3 måneder. Dette gælder ikke for lovmæssige ændringer eller betingelsesændringer af præciserende karakter.</a:t>
          </a:r>
        </a:p>
        <a:p>
          <a:r>
            <a:rPr lang="da-DK" sz="1100">
              <a:solidFill>
                <a:schemeClr val="dk1"/>
              </a:solidFill>
              <a:effectLst/>
              <a:latin typeface="+mn-lt"/>
              <a:ea typeface="+mn-ea"/>
              <a:cs typeface="+mn-cs"/>
            </a:rPr>
            <a:t>Hvis den tilsluttede virksomhed ikke ønsker at acceptere ændringerne, kan aftalen opsiges straks og skriftligt senest 14 dage efter meddelelse om ændringen er modtaget. Betales præmien ved hovedforfald, fortsætter aftalen på de ændrede vilkår.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13 Betalingsbestemmelser</a:t>
          </a:r>
        </a:p>
        <a:p>
          <a:r>
            <a:rPr lang="da-DK" sz="1100">
              <a:solidFill>
                <a:schemeClr val="dk1"/>
              </a:solidFill>
              <a:effectLst/>
              <a:latin typeface="+mn-lt"/>
              <a:ea typeface="+mn-ea"/>
              <a:cs typeface="+mn-cs"/>
            </a:rPr>
            <a:t>Præmien indbetales til Mølholm Forsikring som angivet i tilmeldingsblanketten tilknyttet dette dokument.</a:t>
          </a:r>
        </a:p>
        <a:p>
          <a:r>
            <a:rPr lang="da-DK" sz="1100">
              <a:solidFill>
                <a:schemeClr val="dk1"/>
              </a:solidFill>
              <a:effectLst/>
              <a:latin typeface="+mn-lt"/>
              <a:ea typeface="+mn-ea"/>
              <a:cs typeface="+mn-cs"/>
            </a:rPr>
            <a:t>Behandlingsforsikring til ægtefælle / samlever / individuel børnedækning opkræves privat hos den forsikrede.</a:t>
          </a: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14 Skat</a:t>
          </a:r>
        </a:p>
        <a:p>
          <a:r>
            <a:rPr lang="da-DK" sz="1100" u="sng">
              <a:solidFill>
                <a:schemeClr val="dk1"/>
              </a:solidFill>
              <a:effectLst/>
              <a:latin typeface="+mn-lt"/>
              <a:ea typeface="+mn-ea"/>
              <a:cs typeface="+mn-cs"/>
            </a:rPr>
            <a:t>Mølholm Forsikring har udarbejdet et sæt generelle retningslinjer om skattepligt og skattefritagelse i forbindelse med sundhedsforsikringer, som findes på </a:t>
          </a:r>
          <a:r>
            <a:rPr lang="da-DK" sz="1100" u="sng">
              <a:solidFill>
                <a:schemeClr val="dk1"/>
              </a:solidFill>
              <a:effectLst/>
              <a:latin typeface="+mn-lt"/>
              <a:ea typeface="+mn-ea"/>
              <a:cs typeface="+mn-cs"/>
              <a:hlinkClick xmlns:r="http://schemas.openxmlformats.org/officeDocument/2006/relationships" r:id=""/>
            </a:rPr>
            <a:t>www.molholmforsikring.dk/kundeservice/skattepligt</a:t>
          </a:r>
          <a:r>
            <a:rPr lang="da-DK" sz="1100" u="sng">
              <a:solidFill>
                <a:schemeClr val="dk1"/>
              </a:solidFill>
              <a:effectLst/>
              <a:latin typeface="+mn-lt"/>
              <a:ea typeface="+mn-ea"/>
              <a:cs typeface="+mn-cs"/>
            </a:rPr>
            <a:t>.</a:t>
          </a:r>
          <a:r>
            <a:rPr lang="da-DK" sz="1100">
              <a:solidFill>
                <a:schemeClr val="dk1"/>
              </a:solidFill>
              <a:effectLst/>
              <a:latin typeface="+mn-lt"/>
              <a:ea typeface="+mn-ea"/>
              <a:cs typeface="+mn-cs"/>
            </a:rPr>
            <a:t> Det anbefales altid, at egen skatterådgiver konsulteres. Indberetninger til SKAT foretages ikke af Mølholm Forsikring.</a:t>
          </a:r>
        </a:p>
        <a:p>
          <a:r>
            <a:rPr lang="da-DK"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15 Forsikringsguiden</a:t>
          </a:r>
        </a:p>
        <a:p>
          <a:r>
            <a:rPr lang="da-DK" sz="1100">
              <a:solidFill>
                <a:schemeClr val="dk1"/>
              </a:solidFill>
              <a:effectLst/>
              <a:latin typeface="+mn-lt"/>
              <a:ea typeface="+mn-ea"/>
              <a:cs typeface="+mn-cs"/>
            </a:rPr>
            <a:t>Når du tegner en forsikring, kan der være mange spørgsmål at tage stilling til. Denne forsikringsguide kan hjælpe dig med at besvare nogen af disse spørgsmål.</a:t>
          </a:r>
        </a:p>
        <a:p>
          <a:r>
            <a:rPr lang="da-DK" sz="1100">
              <a:solidFill>
                <a:schemeClr val="dk1"/>
              </a:solidFill>
              <a:effectLst/>
              <a:latin typeface="+mn-lt"/>
              <a:ea typeface="+mn-ea"/>
              <a:cs typeface="+mn-cs"/>
            </a:rPr>
            <a:t>Du kan læse mere i vores forsikringsguide ved at klikke på </a:t>
          </a:r>
          <a:r>
            <a:rPr lang="da-DK" sz="1100" u="sng">
              <a:solidFill>
                <a:schemeClr val="dk1"/>
              </a:solidFill>
              <a:effectLst/>
              <a:latin typeface="+mn-lt"/>
              <a:ea typeface="+mn-ea"/>
              <a:cs typeface="+mn-cs"/>
              <a:hlinkClick xmlns:r="http://schemas.openxmlformats.org/officeDocument/2006/relationships" r:id=""/>
            </a:rPr>
            <a:t>https://www.molholmforsikring.dk/kundeservice/forsikringsguide</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 </a:t>
          </a: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16 Kontaktaftale - e-Boks for virksomhed og medarbejdere</a:t>
          </a:r>
        </a:p>
        <a:p>
          <a:r>
            <a:rPr lang="da-DK" sz="1100">
              <a:solidFill>
                <a:schemeClr val="dk1"/>
              </a:solidFill>
              <a:effectLst/>
              <a:latin typeface="+mn-lt"/>
              <a:ea typeface="+mn-ea"/>
              <a:cs typeface="+mn-cs"/>
            </a:rPr>
            <a:t>Ved indgåelse af denne aftale giver du Mølholm Forsikring lov til at sende breve til alle forsikrede via e-Boks og/eller anden elektronisk kommunikation.</a:t>
          </a:r>
        </a:p>
        <a:p>
          <a:r>
            <a:rPr lang="da-DK" sz="1100">
              <a:solidFill>
                <a:schemeClr val="dk1"/>
              </a:solidFill>
              <a:effectLst/>
              <a:latin typeface="+mn-lt"/>
              <a:ea typeface="+mn-ea"/>
              <a:cs typeface="+mn-cs"/>
            </a:rPr>
            <a:t>Det betyder, at virksomheden som udgangspunkt modtager breve fra Mølholm Forsikring i e-Boks eller via en portalløsning.</a:t>
          </a:r>
        </a:p>
        <a:p>
          <a:r>
            <a:rPr lang="da-DK" sz="1100">
              <a:solidFill>
                <a:schemeClr val="dk1"/>
              </a:solidFill>
              <a:effectLst/>
              <a:latin typeface="+mn-lt"/>
              <a:ea typeface="+mn-ea"/>
              <a:cs typeface="+mn-cs"/>
            </a:rPr>
            <a:t>Mølholm Forsikring udveksler CVR-nr. eller CPR-nr. med e-Boks med henblik på korrekt identifikation af henholdsvis virksomhed og medarbejder i forbindelse med anvendelsen af e-Boks.</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Den enkelte medarbejder har selv ansvaret for, at de fremsendte breve i e-Boks åbnes og kontrolleres på samme måde, som hvis modtaget pr. post.</a:t>
          </a:r>
        </a:p>
        <a:p>
          <a:r>
            <a:rPr lang="da-DK" sz="1100">
              <a:solidFill>
                <a:schemeClr val="dk1"/>
              </a:solidFill>
              <a:effectLst/>
              <a:latin typeface="+mn-lt"/>
              <a:ea typeface="+mn-ea"/>
              <a:cs typeface="+mn-cs"/>
            </a:rPr>
            <a:t>Hvis medarbejderen ikke ønsker at modtage post fra Mølholm Forsikring i e-Boks, kan medarbejderen til enhver tid fravælge dette på e-Boks.dk.</a:t>
          </a:r>
        </a:p>
        <a:p>
          <a:r>
            <a:rPr lang="da-DK" sz="1100">
              <a:solidFill>
                <a:schemeClr val="dk1"/>
              </a:solidFill>
              <a:effectLst/>
              <a:latin typeface="+mn-lt"/>
              <a:ea typeface="+mn-ea"/>
              <a:cs typeface="+mn-cs"/>
            </a:rPr>
            <a:t>Der kan også forekomme information eller kommunikation via mail, telefon og sms og selvbetjeningsfunktionen på vores hjemmeside.</a:t>
          </a:r>
        </a:p>
        <a:p>
          <a:r>
            <a:rPr lang="da-DK" sz="1100" b="1">
              <a:solidFill>
                <a:schemeClr val="dk1"/>
              </a:solidFill>
              <a:effectLst/>
              <a:latin typeface="+mn-lt"/>
              <a:ea typeface="+mn-ea"/>
              <a:cs typeface="+mn-cs"/>
            </a:rPr>
            <a:t> </a:t>
          </a:r>
        </a:p>
        <a:p>
          <a:r>
            <a:rPr lang="da-DK" sz="1100" b="1">
              <a:solidFill>
                <a:schemeClr val="dk1"/>
              </a:solidFill>
              <a:effectLst/>
              <a:latin typeface="+mn-lt"/>
              <a:ea typeface="+mn-ea"/>
              <a:cs typeface="+mn-cs"/>
            </a:rPr>
            <a:t>Personoplysninger</a:t>
          </a:r>
        </a:p>
        <a:p>
          <a:r>
            <a:rPr lang="da-DK" sz="1100">
              <a:solidFill>
                <a:schemeClr val="dk1"/>
              </a:solidFill>
              <a:effectLst/>
              <a:latin typeface="+mn-lt"/>
              <a:ea typeface="+mn-ea"/>
              <a:cs typeface="+mn-cs"/>
            </a:rPr>
            <a:t>Virksomheden giver hermed accept til, at Mølholm Forsikring må opbevare personoplysninger som CPR.nr, navn, mailadresse, medarbejdernummer, titel, initialer, bopælsadresse, afdeling, land, telefonnr. og verificering om materialet skal være på dansk eller engelsk.</a:t>
          </a:r>
        </a:p>
        <a:p>
          <a:r>
            <a:rPr lang="da-DK" sz="1100">
              <a:solidFill>
                <a:schemeClr val="dk1"/>
              </a:solidFill>
              <a:effectLst/>
              <a:latin typeface="+mn-lt"/>
              <a:ea typeface="+mn-ea"/>
              <a:cs typeface="+mn-cs"/>
            </a:rPr>
            <a:t>Underskriver på vegne af virksomheden indestår for at være legitimeret til at underskrive på vegne af virksomheden.</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17 Data</a:t>
          </a:r>
        </a:p>
        <a:p>
          <a:r>
            <a:rPr lang="da-DK" sz="1100">
              <a:solidFill>
                <a:schemeClr val="dk1"/>
              </a:solidFill>
              <a:effectLst/>
              <a:latin typeface="+mn-lt"/>
              <a:ea typeface="+mn-ea"/>
              <a:cs typeface="+mn-cs"/>
            </a:rPr>
            <a:t>Det er til opfyldelse af formålet med denne aftale – Mølholm Forsikrings levering af sundhedsforsikring til Virksomhedens ansatte (”Formålet”) - nødvendigt, at Virksomheden deler persondata med Mølholm Forsikring om sine medarbejdere i form af CPR-nummer, adresse og medarbejdernummer (”Delt Persondata”).</a:t>
          </a:r>
          <a:br>
            <a:rPr lang="da-DK" sz="1100">
              <a:solidFill>
                <a:schemeClr val="dk1"/>
              </a:solidFill>
              <a:effectLst/>
              <a:latin typeface="+mn-lt"/>
              <a:ea typeface="+mn-ea"/>
              <a:cs typeface="+mn-cs"/>
            </a:rPr>
          </a:b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Mølholm Forsikring skal som dataansvarlig i sin behandling af Delt Persondata sikre:</a:t>
          </a:r>
        </a:p>
        <a:p>
          <a:pPr lvl="0"/>
          <a:r>
            <a:rPr lang="da-DK" sz="1100">
              <a:solidFill>
                <a:schemeClr val="dk1"/>
              </a:solidFill>
              <a:effectLst/>
              <a:latin typeface="+mn-lt"/>
              <a:ea typeface="+mn-ea"/>
              <a:cs typeface="+mn-cs"/>
            </a:rPr>
            <a:t>At delt Persondata ikke behandles på en måde, der er i uoverensstemmelse med Formålet, samt</a:t>
          </a:r>
        </a:p>
        <a:p>
          <a:pPr lvl="0"/>
          <a:r>
            <a:rPr lang="da-DK" sz="1100">
              <a:solidFill>
                <a:schemeClr val="dk1"/>
              </a:solidFill>
              <a:effectLst/>
              <a:latin typeface="+mn-lt"/>
              <a:ea typeface="+mn-ea"/>
              <a:cs typeface="+mn-cs"/>
            </a:rPr>
            <a:t>Overholdelse af den til enhver tid gældende nationale lovgivning vedrørende beskyttelse af persondata og Europa-Parlamentets og Rådets forordning (EU) 2016/679 af 27. april 2016 (GDPR).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18 Aftalens opsigelsesvarsel</a:t>
          </a:r>
        </a:p>
        <a:p>
          <a:r>
            <a:rPr lang="da-DK" sz="1100">
              <a:solidFill>
                <a:schemeClr val="dk1"/>
              </a:solidFill>
              <a:effectLst/>
              <a:latin typeface="+mn-lt"/>
              <a:ea typeface="+mn-ea"/>
              <a:cs typeface="+mn-cs"/>
            </a:rPr>
            <a:t>Ved opsigelse af denne aftale tilbagebetales der ikke præmie. Forsikringer tegnet på ægtefæller/samlevere og børn udløber til de tegnede forsikringers hovedforfald, hvilket kan være forskellig for denne aftales hovedforfald.</a:t>
          </a:r>
        </a:p>
        <a:p>
          <a:r>
            <a:rPr lang="da-DK" sz="1100">
              <a:solidFill>
                <a:schemeClr val="dk1"/>
              </a:solidFill>
              <a:effectLst/>
              <a:latin typeface="+mn-lt"/>
              <a:ea typeface="+mn-ea"/>
              <a:cs typeface="+mn-cs"/>
            </a:rPr>
            <a:t>Ved virksomhedens konkurs kan Mølholm Forsikring opsige aftalen med 14 dages varsel til hvilket som helst tidspunkt, jf. forsikringsaftalelovens § 28.”</a:t>
          </a:r>
        </a:p>
        <a:p>
          <a:r>
            <a:rPr lang="da-DK" sz="1100">
              <a:solidFill>
                <a:schemeClr val="dk1"/>
              </a:solidFill>
              <a:effectLst/>
              <a:latin typeface="+mn-lt"/>
              <a:ea typeface="+mn-ea"/>
              <a:cs typeface="+mn-cs"/>
            </a:rPr>
            <a:t>Aftalen kan opsiges med 3 måneders varsel til hovedforfald.</a:t>
          </a:r>
        </a:p>
        <a:p>
          <a:r>
            <a:rPr lang="da-DK" sz="1100">
              <a:solidFill>
                <a:schemeClr val="dk1"/>
              </a:solidFill>
              <a:effectLst/>
              <a:latin typeface="+mn-lt"/>
              <a:ea typeface="+mn-ea"/>
              <a:cs typeface="+mn-cs"/>
            </a:rPr>
            <a:t>Såfremt samarbejdet ophører, kan virksomheden ikke længere ligge i rammeaftalen.</a:t>
          </a:r>
        </a:p>
        <a:p>
          <a:r>
            <a:rPr lang="da-DK" sz="1100" b="1">
              <a:solidFill>
                <a:schemeClr val="dk1"/>
              </a:solidFill>
              <a:effectLst/>
              <a:latin typeface="+mn-lt"/>
              <a:ea typeface="+mn-ea"/>
              <a:cs typeface="+mn-cs"/>
            </a:rPr>
            <a:t>Misligholdelse</a:t>
          </a:r>
          <a:br>
            <a:rPr lang="da-DK" sz="1100" b="1">
              <a:solidFill>
                <a:schemeClr val="dk1"/>
              </a:solidFill>
              <a:effectLst/>
              <a:latin typeface="+mn-lt"/>
              <a:ea typeface="+mn-ea"/>
              <a:cs typeface="+mn-cs"/>
            </a:rPr>
          </a:br>
          <a:r>
            <a:rPr lang="da-DK" sz="1100">
              <a:solidFill>
                <a:schemeClr val="dk1"/>
              </a:solidFill>
              <a:effectLst/>
              <a:latin typeface="+mn-lt"/>
              <a:ea typeface="+mn-ea"/>
              <a:cs typeface="+mn-cs"/>
            </a:rPr>
            <a:t>I tilfælde af at en Part væsentligt misligholder sine forpligtelser i henhold til denne Aftale, skal den krænkede Part opfordre den misligholdende Part til at bringe misligholdelsen til ophør med angivelse af, hvilke forpligtelser, der er misligholdt. Bringes misligholdelsen ikke til ophør inden for en frist på 14 dage efter modtagelsen af opfordringen, er den krænkede Part berettiget til at ophæve Aftalen med øjeblikkelig virkning. Såfremt en Part udviser ikke-væsentlig misligholdelse af sine forpligtelser efter Aftalen, kan den anden Part skriftlig meddele en rimelig frist inden for hvilken den påtalte misligholdelse skal være bragt til ophør. </a:t>
          </a:r>
        </a:p>
        <a:p>
          <a:endParaRPr lang="da-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Hvis Parten ikke bringer misligholdelsen til ophør inden denne frist, kan den krænkede Part skriftligt opsige Aftalen med 1 måneds varsel.</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Insolvens</a:t>
          </a:r>
          <a:br>
            <a:rPr lang="da-DK" sz="1100">
              <a:solidFill>
                <a:schemeClr val="dk1"/>
              </a:solidFill>
              <a:effectLst/>
              <a:latin typeface="+mn-lt"/>
              <a:ea typeface="+mn-ea"/>
              <a:cs typeface="+mn-cs"/>
            </a:rPr>
          </a:br>
          <a:r>
            <a:rPr lang="da-DK" sz="1100">
              <a:solidFill>
                <a:schemeClr val="dk1"/>
              </a:solidFill>
              <a:effectLst/>
              <a:latin typeface="+mn-lt"/>
              <a:ea typeface="+mn-ea"/>
              <a:cs typeface="+mn-cs"/>
            </a:rPr>
            <a:t>Hvis virksomheden bliver taget under konkursbehandling eller indgår akkord med sine kreditorer har Mølholm Forsikring krav på, at der inden 5 hverdage tages stilling til, hvorvidt Aftalen videreføres eller boet ønsker at indtræde i Aftalen. Såfremt der ikke er modtaget en meddelelse herom inden for denne frist, er Mølholm Forsikring berettiget til at ophæve Aftalen med øjeblikkelig virkning.</a:t>
          </a:r>
        </a:p>
        <a:p>
          <a:r>
            <a:rPr lang="da-DK" sz="1100">
              <a:solidFill>
                <a:schemeClr val="dk1"/>
              </a:solidFill>
              <a:effectLst/>
              <a:latin typeface="+mn-lt"/>
              <a:ea typeface="+mn-ea"/>
              <a:cs typeface="+mn-cs"/>
            </a:rPr>
            <a:t> </a:t>
          </a: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19 Overdragelse af pligter og rettigheder</a:t>
          </a:r>
        </a:p>
        <a:p>
          <a:r>
            <a:rPr lang="da-DK" sz="1100" b="1">
              <a:solidFill>
                <a:schemeClr val="dk1"/>
              </a:solidFill>
              <a:effectLst/>
              <a:latin typeface="+mn-lt"/>
              <a:ea typeface="+mn-ea"/>
              <a:cs typeface="+mn-cs"/>
            </a:rPr>
            <a:t>Information om eventuel fusion med Gjensidige Forsikring ASA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Mølholm Forsikring påtænker at gennemføre en koncernintern fusion med Gjensidige Forsikring ASA, som i forvejen ejer 100% af aktierne i Mølholm Forsikring. Fusionen forventes gennemført i 2019, betinget af den bliver godkendt af de danske og norske myndigheder. Efter godkendelsen vil dine forsikringer uden yderligere samtykke fra jer blive overført til Gjensidige Forsikring ASA. </a:t>
          </a:r>
        </a:p>
        <a:p>
          <a:r>
            <a:rPr lang="da-DK" sz="1100">
              <a:solidFill>
                <a:schemeClr val="dk1"/>
              </a:solidFill>
              <a:effectLst/>
              <a:latin typeface="+mn-lt"/>
              <a:ea typeface="+mn-ea"/>
              <a:cs typeface="+mn-cs"/>
            </a:rPr>
            <a:t>Fusionen vil ikke få betydning for jer som kunde. Jeres forsikringsbetingelser og øvrige vilkår fortsætter uændret i navnet Mølholm Forsikring.</a:t>
          </a:r>
        </a:p>
        <a:p>
          <a:r>
            <a:rPr lang="da-DK" sz="1100">
              <a:solidFill>
                <a:schemeClr val="dk1"/>
              </a:solidFill>
              <a:effectLst/>
              <a:latin typeface="+mn-lt"/>
              <a:ea typeface="+mn-ea"/>
              <a:cs typeface="+mn-cs"/>
            </a:rPr>
            <a:t>Fusioneres kunden ind i Gjensidige Forsikring ASA, eller træder andet internt koncernselskab ind som part ved et opkøb/fusion, skal ydelsen leveres på samme vilkår mv. efter fusioneringen.</a:t>
          </a:r>
        </a:p>
        <a:p>
          <a:r>
            <a:rPr lang="da-DK" sz="1100">
              <a:solidFill>
                <a:schemeClr val="dk1"/>
              </a:solidFill>
              <a:effectLst/>
              <a:latin typeface="+mn-lt"/>
              <a:ea typeface="+mn-ea"/>
              <a:cs typeface="+mn-cs"/>
            </a:rPr>
            <a:t> </a:t>
          </a:r>
        </a:p>
        <a:p>
          <a:endParaRPr lang="da-DK" sz="1100"/>
        </a:p>
      </xdr:txBody>
    </xdr:sp>
    <xdr:clientData/>
  </xdr:twoCellAnchor>
  <xdr:twoCellAnchor>
    <xdr:from>
      <xdr:col>51</xdr:col>
      <xdr:colOff>349250</xdr:colOff>
      <xdr:row>1</xdr:row>
      <xdr:rowOff>201084</xdr:rowOff>
    </xdr:from>
    <xdr:to>
      <xdr:col>54</xdr:col>
      <xdr:colOff>60325</xdr:colOff>
      <xdr:row>8</xdr:row>
      <xdr:rowOff>97367</xdr:rowOff>
    </xdr:to>
    <xdr:grpSp>
      <xdr:nvGrpSpPr>
        <xdr:cNvPr id="7" name="Gruppe 6">
          <a:extLst>
            <a:ext uri="{FF2B5EF4-FFF2-40B4-BE49-F238E27FC236}">
              <a16:creationId xmlns:a16="http://schemas.microsoft.com/office/drawing/2014/main" id="{00000000-0008-0000-0300-000007000000}"/>
            </a:ext>
          </a:extLst>
        </xdr:cNvPr>
        <xdr:cNvGrpSpPr/>
      </xdr:nvGrpSpPr>
      <xdr:grpSpPr>
        <a:xfrm>
          <a:off x="6026150" y="391584"/>
          <a:ext cx="1539875" cy="1582208"/>
          <a:chOff x="7315200" y="952500"/>
          <a:chExt cx="1552575" cy="1219200"/>
        </a:xfrm>
      </xdr:grpSpPr>
      <xdr:grpSp>
        <xdr:nvGrpSpPr>
          <xdr:cNvPr id="8" name="Gruppe 7">
            <a:extLst>
              <a:ext uri="{FF2B5EF4-FFF2-40B4-BE49-F238E27FC236}">
                <a16:creationId xmlns:a16="http://schemas.microsoft.com/office/drawing/2014/main" id="{00000000-0008-0000-0300-000008000000}"/>
              </a:ext>
            </a:extLst>
          </xdr:cNvPr>
          <xdr:cNvGrpSpPr/>
        </xdr:nvGrpSpPr>
        <xdr:grpSpPr>
          <a:xfrm>
            <a:off x="7315200" y="1771650"/>
            <a:ext cx="1552575" cy="400050"/>
            <a:chOff x="6048375" y="1819275"/>
            <a:chExt cx="1552575" cy="400050"/>
          </a:xfrm>
        </xdr:grpSpPr>
        <xdr:sp macro="[0]!Ark4.SendPDF" textlink="">
          <xdr:nvSpPr>
            <xdr:cNvPr id="13" name="Tekstfelt 9">
              <a:extLst>
                <a:ext uri="{FF2B5EF4-FFF2-40B4-BE49-F238E27FC236}">
                  <a16:creationId xmlns:a16="http://schemas.microsoft.com/office/drawing/2014/main" id="{00000000-0008-0000-0300-00000D000000}"/>
                </a:ext>
              </a:extLst>
            </xdr:cNvPr>
            <xdr:cNvSpPr txBox="1"/>
          </xdr:nvSpPr>
          <xdr:spPr>
            <a:xfrm>
              <a:off x="6048375" y="1819275"/>
              <a:ext cx="1552575" cy="400050"/>
            </a:xfrm>
            <a:prstGeom prst="rect">
              <a:avLst/>
            </a:prstGeom>
            <a:solidFill>
              <a:srgbClr val="A6CECD"/>
            </a:solidFill>
            <a:ln w="9525" cmpd="sng">
              <a:solidFill>
                <a:sysClr val="window" lastClr="FFFFFF"/>
              </a:solidFill>
            </a:ln>
            <a:effectLst/>
          </xdr:spPr>
          <xdr:txBody>
            <a:bodyPr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rgbClr val="000000"/>
                  </a:solidFill>
                  <a:effectLst/>
                  <a:uLnTx/>
                  <a:uFillTx/>
                  <a:latin typeface="Calibri" panose="020F0502020204030204"/>
                  <a:ea typeface="Times New Roman" panose="02020603050405020304" pitchFamily="18" charset="0"/>
                  <a:cs typeface="Times New Roman" panose="02020603050405020304" pitchFamily="18" charset="0"/>
                </a:rPr>
                <a:t>                Send i mail</a:t>
              </a:r>
              <a:endParaRPr kumimoji="0" lang="da-DK" sz="1200" b="0" i="0" u="none" strike="noStrike" kern="0" cap="none" spc="0" normalizeH="0" baseline="0" noProof="0">
                <a:ln>
                  <a:noFill/>
                </a:ln>
                <a:solidFill>
                  <a:sysClr val="windowText" lastClr="000000"/>
                </a:solidFill>
                <a:effectLst/>
                <a:uLnTx/>
                <a:uFillTx/>
                <a:latin typeface="Times New Roman" panose="02020603050405020304" pitchFamily="18" charset="0"/>
                <a:ea typeface="Times New Roman" panose="02020603050405020304" pitchFamily="18" charset="0"/>
                <a:cs typeface="+mn-cs"/>
              </a:endParaRPr>
            </a:p>
          </xdr:txBody>
        </xdr:sp>
        <xdr:pic macro="[1]!Ark3.SendPDF">
          <xdr:nvPicPr>
            <xdr:cNvPr id="14" name="Billede 13">
              <a:extLst>
                <a:ext uri="{FF2B5EF4-FFF2-40B4-BE49-F238E27FC236}">
                  <a16:creationId xmlns:a16="http://schemas.microsoft.com/office/drawing/2014/main" id="{00000000-0008-0000-03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027" t="20134" r="-2687" b="19461"/>
            <a:stretch/>
          </xdr:blipFill>
          <xdr:spPr>
            <a:xfrm>
              <a:off x="6086475" y="1876424"/>
              <a:ext cx="504825" cy="285751"/>
            </a:xfrm>
            <a:prstGeom prst="rect">
              <a:avLst/>
            </a:prstGeom>
          </xdr:spPr>
        </xdr:pic>
      </xdr:grpSp>
      <xdr:sp macro="[0]!Ark4.PDFActiveSheet" textlink="">
        <xdr:nvSpPr>
          <xdr:cNvPr id="9" name="Tekstfelt 8">
            <a:extLst>
              <a:ext uri="{FF2B5EF4-FFF2-40B4-BE49-F238E27FC236}">
                <a16:creationId xmlns:a16="http://schemas.microsoft.com/office/drawing/2014/main" id="{00000000-0008-0000-0300-000009000000}"/>
              </a:ext>
            </a:extLst>
          </xdr:cNvPr>
          <xdr:cNvSpPr txBox="1"/>
        </xdr:nvSpPr>
        <xdr:spPr>
          <a:xfrm>
            <a:off x="7315200" y="1362075"/>
            <a:ext cx="1552575" cy="400050"/>
          </a:xfrm>
          <a:prstGeom prst="rect">
            <a:avLst/>
          </a:prstGeom>
          <a:solidFill>
            <a:srgbClr val="A6CECD"/>
          </a:solidFill>
          <a:ln w="9525" cmpd="sng">
            <a:solidFill>
              <a:sysClr val="window" lastClr="FFFFFF"/>
            </a:solidFill>
          </a:ln>
          <a:effectLst/>
        </xdr:spPr>
        <xdr:txBody>
          <a:bodyPr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rgbClr val="000000"/>
                </a:solidFill>
                <a:effectLst/>
                <a:uLnTx/>
                <a:uFillTx/>
                <a:latin typeface="Calibri" panose="020F0502020204030204"/>
                <a:ea typeface="Times New Roman" panose="02020603050405020304" pitchFamily="18" charset="0"/>
                <a:cs typeface="Times New Roman" panose="02020603050405020304" pitchFamily="18" charset="0"/>
              </a:rPr>
              <a:t>            Gem som PDF</a:t>
            </a:r>
            <a:endParaRPr kumimoji="0" lang="da-DK" sz="1200" b="0" i="0" u="none" strike="noStrike" kern="0" cap="none" spc="0" normalizeH="0" baseline="0" noProof="0">
              <a:ln>
                <a:noFill/>
              </a:ln>
              <a:solidFill>
                <a:sysClr val="windowText" lastClr="000000"/>
              </a:solidFill>
              <a:effectLst/>
              <a:uLnTx/>
              <a:uFillTx/>
              <a:latin typeface="Times New Roman" panose="02020603050405020304" pitchFamily="18" charset="0"/>
              <a:ea typeface="Times New Roman" panose="02020603050405020304" pitchFamily="18" charset="0"/>
              <a:cs typeface="+mn-cs"/>
            </a:endParaRPr>
          </a:p>
        </xdr:txBody>
      </xdr:sp>
      <xdr:pic macro="[1]!Ark3.PDFActiveSheet">
        <xdr:nvPicPr>
          <xdr:cNvPr id="10" name="Billede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00924" y="1400174"/>
            <a:ext cx="323851" cy="323851"/>
          </a:xfrm>
          <a:prstGeom prst="rect">
            <a:avLst/>
          </a:prstGeom>
        </xdr:spPr>
      </xdr:pic>
      <xdr:sp macro="[0]!Ark4.AABEN_UDSKRIFT" textlink="">
        <xdr:nvSpPr>
          <xdr:cNvPr id="11" name="Tekstfelt 10">
            <a:extLst>
              <a:ext uri="{FF2B5EF4-FFF2-40B4-BE49-F238E27FC236}">
                <a16:creationId xmlns:a16="http://schemas.microsoft.com/office/drawing/2014/main" id="{00000000-0008-0000-0300-00000B000000}"/>
              </a:ext>
            </a:extLst>
          </xdr:cNvPr>
          <xdr:cNvSpPr txBox="1"/>
        </xdr:nvSpPr>
        <xdr:spPr>
          <a:xfrm>
            <a:off x="7315200" y="952500"/>
            <a:ext cx="1552575" cy="400050"/>
          </a:xfrm>
          <a:prstGeom prst="rect">
            <a:avLst/>
          </a:prstGeom>
          <a:solidFill>
            <a:srgbClr val="A6CECD"/>
          </a:solidFill>
          <a:ln w="9525" cmpd="sng">
            <a:solidFill>
              <a:sysClr val="window" lastClr="FFFFFF"/>
            </a:solidFill>
          </a:ln>
          <a:effectLst/>
        </xdr:spPr>
        <xdr:txBody>
          <a:bodyPr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rgbClr val="000000"/>
                </a:solidFill>
                <a:effectLst/>
                <a:uLnTx/>
                <a:uFillTx/>
                <a:latin typeface="Calibri" panose="020F0502020204030204"/>
                <a:ea typeface="Times New Roman" panose="02020603050405020304" pitchFamily="18" charset="0"/>
                <a:cs typeface="Times New Roman" panose="02020603050405020304" pitchFamily="18" charset="0"/>
              </a:rPr>
              <a:t>           Udskriv tilbuddet</a:t>
            </a:r>
            <a:endParaRPr kumimoji="0" lang="da-DK" sz="1200" b="0" i="0" u="none" strike="noStrike" kern="0" cap="none" spc="0" normalizeH="0" baseline="0" noProof="0">
              <a:ln>
                <a:noFill/>
              </a:ln>
              <a:solidFill>
                <a:sysClr val="windowText" lastClr="000000"/>
              </a:solidFill>
              <a:effectLst/>
              <a:uLnTx/>
              <a:uFillTx/>
              <a:latin typeface="Times New Roman" panose="02020603050405020304" pitchFamily="18" charset="0"/>
              <a:ea typeface="Times New Roman" panose="02020603050405020304" pitchFamily="18" charset="0"/>
              <a:cs typeface="+mn-cs"/>
            </a:endParaRPr>
          </a:p>
        </xdr:txBody>
      </xdr:sp>
      <xdr:pic macro="[1]!Ark3.aabenudskrift">
        <xdr:nvPicPr>
          <xdr:cNvPr id="12" name="Billede 11">
            <a:extLst>
              <a:ext uri="{FF2B5EF4-FFF2-40B4-BE49-F238E27FC236}">
                <a16:creationId xmlns:a16="http://schemas.microsoft.com/office/drawing/2014/main" id="{00000000-0008-0000-0300-00000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400926" y="1009651"/>
            <a:ext cx="304800" cy="304800"/>
          </a:xfrm>
          <a:prstGeom prst="rect">
            <a:avLst/>
          </a:prstGeom>
        </xdr:spPr>
      </xdr:pic>
    </xdr:grpSp>
    <xdr:clientData/>
  </xdr:twoCellAnchor>
  <xdr:twoCellAnchor>
    <xdr:from>
      <xdr:col>1</xdr:col>
      <xdr:colOff>571500</xdr:colOff>
      <xdr:row>173</xdr:row>
      <xdr:rowOff>85725</xdr:rowOff>
    </xdr:from>
    <xdr:to>
      <xdr:col>2</xdr:col>
      <xdr:colOff>114300</xdr:colOff>
      <xdr:row>174</xdr:row>
      <xdr:rowOff>38100</xdr:rowOff>
    </xdr:to>
    <xdr:sp macro="" textlink="">
      <xdr:nvSpPr>
        <xdr:cNvPr id="16" name="Rektangel 15">
          <a:extLst>
            <a:ext uri="{FF2B5EF4-FFF2-40B4-BE49-F238E27FC236}">
              <a16:creationId xmlns:a16="http://schemas.microsoft.com/office/drawing/2014/main" id="{CCB3579E-D156-46C2-A61B-653435FD7264}"/>
            </a:ext>
          </a:extLst>
        </xdr:cNvPr>
        <xdr:cNvSpPr/>
      </xdr:nvSpPr>
      <xdr:spPr>
        <a:xfrm>
          <a:off x="1181100" y="10982325"/>
          <a:ext cx="152400" cy="1428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xdr:col>
      <xdr:colOff>571500</xdr:colOff>
      <xdr:row>174</xdr:row>
      <xdr:rowOff>85725</xdr:rowOff>
    </xdr:from>
    <xdr:to>
      <xdr:col>2</xdr:col>
      <xdr:colOff>114300</xdr:colOff>
      <xdr:row>175</xdr:row>
      <xdr:rowOff>47625</xdr:rowOff>
    </xdr:to>
    <xdr:sp macro="" textlink="">
      <xdr:nvSpPr>
        <xdr:cNvPr id="18" name="Rektangel 17">
          <a:extLst>
            <a:ext uri="{FF2B5EF4-FFF2-40B4-BE49-F238E27FC236}">
              <a16:creationId xmlns:a16="http://schemas.microsoft.com/office/drawing/2014/main" id="{6AA92A14-C31A-4319-9A36-34ED49311DD6}"/>
            </a:ext>
          </a:extLst>
        </xdr:cNvPr>
        <xdr:cNvSpPr/>
      </xdr:nvSpPr>
      <xdr:spPr>
        <a:xfrm>
          <a:off x="1181100" y="11172825"/>
          <a:ext cx="152400" cy="1524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editAs="oneCell">
    <xdr:from>
      <xdr:col>8</xdr:col>
      <xdr:colOff>838200</xdr:colOff>
      <xdr:row>0</xdr:row>
      <xdr:rowOff>47625</xdr:rowOff>
    </xdr:from>
    <xdr:to>
      <xdr:col>8</xdr:col>
      <xdr:colOff>1962588</xdr:colOff>
      <xdr:row>1</xdr:row>
      <xdr:rowOff>609600</xdr:rowOff>
    </xdr:to>
    <xdr:pic>
      <xdr:nvPicPr>
        <xdr:cNvPr id="15" name="Billede 14">
          <a:extLst>
            <a:ext uri="{FF2B5EF4-FFF2-40B4-BE49-F238E27FC236}">
              <a16:creationId xmlns:a16="http://schemas.microsoft.com/office/drawing/2014/main" id="{8F8F0E3E-1635-48A8-A247-B8774C6BF6E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524375" y="47625"/>
          <a:ext cx="1124388" cy="7524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ndk1017698.sharepoint.com/Users/Theis%20Ferdinandsen/Downloads/Tilbud%20glasforsikring%2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rksomhedsoplysninger"/>
      <sheetName val="Begæring"/>
      <sheetName val="TIlbud"/>
      <sheetName val="Tilbud glasforsikring (4)"/>
    </sheetNames>
    <definedNames>
      <definedName name="Ark3.PDFActiveSheet"/>
      <definedName name="Ark3.SendPDF"/>
      <definedName name="Ark3.aabenudskrift"/>
    </definedNames>
    <sheetDataSet>
      <sheetData sheetId="0"/>
      <sheetData sheetId="1"/>
      <sheetData sheetId="2"/>
      <sheetData sheetId="3" refreshError="1"/>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Info@dinforsikringsmaegler.dk"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F41"/>
  <sheetViews>
    <sheetView showGridLines="0" showRowColHeaders="0" showRuler="0" showWhiteSpace="0" zoomScale="110" zoomScaleNormal="110" workbookViewId="0">
      <selection activeCell="A10" sqref="A10"/>
    </sheetView>
  </sheetViews>
  <sheetFormatPr defaultRowHeight="15" x14ac:dyDescent="0.25"/>
  <cols>
    <col min="1" max="1" width="22.85546875" customWidth="1"/>
    <col min="2" max="2" width="8.7109375" customWidth="1"/>
    <col min="3" max="3" width="38.7109375" style="6" customWidth="1"/>
    <col min="4" max="4" width="6.5703125" customWidth="1"/>
    <col min="5" max="5" width="2" customWidth="1"/>
  </cols>
  <sheetData>
    <row r="1" spans="1:6" ht="42.75" customHeight="1" x14ac:dyDescent="0.25">
      <c r="A1" s="131" t="s">
        <v>32</v>
      </c>
      <c r="B1" s="131"/>
      <c r="C1" s="132"/>
      <c r="D1" s="133"/>
      <c r="E1" s="133"/>
      <c r="F1" s="77"/>
    </row>
    <row r="2" spans="1:6" x14ac:dyDescent="0.25">
      <c r="B2" s="1"/>
      <c r="C2" s="29"/>
      <c r="D2" s="7"/>
      <c r="E2" s="7"/>
    </row>
    <row r="3" spans="1:6" x14ac:dyDescent="0.25">
      <c r="A3" s="100" t="s">
        <v>0</v>
      </c>
      <c r="B3" s="101"/>
      <c r="C3" s="134">
        <f ca="1">TODAY()</f>
        <v>43873</v>
      </c>
      <c r="D3" s="135"/>
      <c r="E3" s="135"/>
      <c r="F3" s="135"/>
    </row>
    <row r="4" spans="1:6" x14ac:dyDescent="0.25">
      <c r="B4" s="14"/>
      <c r="C4" s="19"/>
      <c r="D4" s="1"/>
      <c r="E4" s="7"/>
    </row>
    <row r="5" spans="1:6" x14ac:dyDescent="0.25">
      <c r="A5" s="90" t="s">
        <v>2</v>
      </c>
      <c r="B5" s="102"/>
      <c r="C5" s="141"/>
      <c r="D5" s="142"/>
      <c r="E5" s="142"/>
      <c r="F5" s="143"/>
    </row>
    <row r="6" spans="1:6" x14ac:dyDescent="0.25">
      <c r="A6" s="90" t="s">
        <v>3</v>
      </c>
      <c r="B6" s="102"/>
      <c r="C6" s="144"/>
      <c r="D6" s="144"/>
      <c r="E6" s="144"/>
      <c r="F6" s="144"/>
    </row>
    <row r="7" spans="1:6" x14ac:dyDescent="0.25">
      <c r="A7" s="77"/>
      <c r="B7" s="103"/>
      <c r="C7" s="144"/>
      <c r="D7" s="144"/>
      <c r="E7" s="144"/>
      <c r="F7" s="144"/>
    </row>
    <row r="8" spans="1:6" x14ac:dyDescent="0.25">
      <c r="A8" s="90" t="s">
        <v>4</v>
      </c>
      <c r="B8" s="103"/>
      <c r="C8" s="142"/>
      <c r="D8" s="142"/>
      <c r="E8" s="142"/>
      <c r="F8" s="142"/>
    </row>
    <row r="9" spans="1:6" x14ac:dyDescent="0.25">
      <c r="A9" s="90" t="s">
        <v>58</v>
      </c>
      <c r="B9" s="103"/>
      <c r="C9" s="145"/>
      <c r="D9" s="145"/>
      <c r="E9" s="145"/>
      <c r="F9" s="145"/>
    </row>
    <row r="10" spans="1:6" x14ac:dyDescent="0.25">
      <c r="A10" s="90" t="s">
        <v>7</v>
      </c>
      <c r="B10" s="103"/>
      <c r="C10" s="120"/>
      <c r="D10" s="120"/>
      <c r="E10" s="120"/>
      <c r="F10" s="120"/>
    </row>
    <row r="11" spans="1:6" x14ac:dyDescent="0.25">
      <c r="A11" s="99" t="s">
        <v>9</v>
      </c>
      <c r="B11" s="98"/>
      <c r="C11" s="146"/>
      <c r="D11" s="146"/>
      <c r="E11" s="146"/>
      <c r="F11" s="146"/>
    </row>
    <row r="12" spans="1:6" x14ac:dyDescent="0.25">
      <c r="A12" s="109"/>
      <c r="B12" s="110"/>
      <c r="C12" s="111"/>
      <c r="D12" s="104"/>
    </row>
    <row r="13" spans="1:6" ht="1.5" customHeight="1" x14ac:dyDescent="0.25">
      <c r="A13" s="109"/>
      <c r="B13" s="110"/>
      <c r="C13" s="111"/>
      <c r="D13" s="104"/>
    </row>
    <row r="14" spans="1:6" hidden="1" x14ac:dyDescent="0.25">
      <c r="A14" s="33"/>
      <c r="B14" s="105"/>
      <c r="C14" s="19"/>
      <c r="D14" s="5"/>
    </row>
    <row r="15" spans="1:6" x14ac:dyDescent="0.25">
      <c r="A15" s="106" t="s">
        <v>40</v>
      </c>
      <c r="B15" s="107"/>
      <c r="C15" s="74"/>
      <c r="D15" s="104"/>
      <c r="E15" s="78"/>
    </row>
    <row r="16" spans="1:6" x14ac:dyDescent="0.25">
      <c r="A16" s="136" t="s">
        <v>38</v>
      </c>
      <c r="B16" s="137"/>
      <c r="C16" s="137"/>
      <c r="D16" s="137"/>
      <c r="E16" s="137"/>
      <c r="F16" s="137"/>
    </row>
    <row r="17" spans="1:6" x14ac:dyDescent="0.25">
      <c r="A17" s="138"/>
      <c r="B17" s="138"/>
      <c r="C17" s="138"/>
      <c r="D17" s="138"/>
      <c r="E17" s="138"/>
      <c r="F17" s="138"/>
    </row>
    <row r="18" spans="1:6" x14ac:dyDescent="0.25">
      <c r="A18" s="139"/>
      <c r="B18" s="139"/>
      <c r="C18" s="139"/>
      <c r="D18" s="139"/>
      <c r="E18" s="139"/>
      <c r="F18" s="139"/>
    </row>
    <row r="19" spans="1:6" x14ac:dyDescent="0.25">
      <c r="A19" s="108"/>
      <c r="B19" s="108"/>
      <c r="C19" s="108"/>
      <c r="D19" s="108"/>
      <c r="E19" s="108"/>
      <c r="F19" s="108"/>
    </row>
    <row r="20" spans="1:6" x14ac:dyDescent="0.25">
      <c r="A20" s="108"/>
      <c r="B20" s="108"/>
      <c r="C20" s="108"/>
      <c r="D20" s="108"/>
      <c r="E20" s="108"/>
      <c r="F20" s="108"/>
    </row>
    <row r="21" spans="1:6" x14ac:dyDescent="0.25">
      <c r="A21" s="108"/>
      <c r="B21" s="108"/>
      <c r="C21" s="108"/>
      <c r="D21" s="108"/>
      <c r="E21" s="108"/>
      <c r="F21" s="108"/>
    </row>
    <row r="22" spans="1:6" x14ac:dyDescent="0.25">
      <c r="A22" s="35" t="s">
        <v>41</v>
      </c>
      <c r="B22" s="36"/>
      <c r="C22" s="79"/>
      <c r="D22" s="58"/>
      <c r="E22" s="58"/>
    </row>
    <row r="23" spans="1:6" x14ac:dyDescent="0.25">
      <c r="A23" s="140"/>
      <c r="B23" s="140"/>
      <c r="C23" s="140"/>
      <c r="D23" s="140"/>
      <c r="E23" s="140"/>
      <c r="F23" s="140"/>
    </row>
    <row r="24" spans="1:6" x14ac:dyDescent="0.25">
      <c r="A24" s="140"/>
      <c r="B24" s="140"/>
      <c r="C24" s="140"/>
      <c r="D24" s="140"/>
      <c r="E24" s="140"/>
      <c r="F24" s="140"/>
    </row>
    <row r="25" spans="1:6" x14ac:dyDescent="0.25">
      <c r="A25" s="140"/>
      <c r="B25" s="140"/>
      <c r="C25" s="140"/>
      <c r="D25" s="140"/>
      <c r="E25" s="140"/>
      <c r="F25" s="140"/>
    </row>
    <row r="26" spans="1:6" x14ac:dyDescent="0.25">
      <c r="A26" s="140"/>
      <c r="B26" s="140"/>
      <c r="C26" s="140"/>
      <c r="D26" s="140"/>
      <c r="E26" s="140"/>
      <c r="F26" s="140"/>
    </row>
    <row r="27" spans="1:6" x14ac:dyDescent="0.25">
      <c r="A27" s="140"/>
      <c r="B27" s="140"/>
      <c r="C27" s="140"/>
      <c r="D27" s="140"/>
      <c r="E27" s="140"/>
      <c r="F27" s="140"/>
    </row>
    <row r="28" spans="1:6" x14ac:dyDescent="0.25">
      <c r="A28" s="140"/>
      <c r="B28" s="140"/>
      <c r="C28" s="140"/>
      <c r="D28" s="140"/>
      <c r="E28" s="140"/>
      <c r="F28" s="140"/>
    </row>
    <row r="29" spans="1:6" x14ac:dyDescent="0.25">
      <c r="A29" s="80"/>
      <c r="B29" s="80"/>
      <c r="C29" s="80"/>
      <c r="D29" s="56"/>
      <c r="E29" s="16"/>
    </row>
    <row r="30" spans="1:6" x14ac:dyDescent="0.25">
      <c r="A30" s="80"/>
      <c r="B30" s="80"/>
      <c r="C30" s="80"/>
      <c r="D30" s="60"/>
      <c r="E30" s="20"/>
    </row>
    <row r="31" spans="1:6" x14ac:dyDescent="0.25">
      <c r="A31" s="80"/>
      <c r="B31" s="80"/>
      <c r="C31" s="80"/>
      <c r="D31" s="81"/>
      <c r="E31" s="81"/>
    </row>
    <row r="32" spans="1:6" x14ac:dyDescent="0.25">
      <c r="A32" s="80"/>
      <c r="B32" s="80"/>
      <c r="C32" s="80"/>
      <c r="D32" s="80"/>
      <c r="E32" s="80"/>
    </row>
    <row r="33" spans="1:5" x14ac:dyDescent="0.25">
      <c r="A33" s="80"/>
      <c r="B33" s="80"/>
      <c r="C33" s="80"/>
      <c r="D33" s="80"/>
      <c r="E33" s="80"/>
    </row>
    <row r="34" spans="1:5" x14ac:dyDescent="0.25">
      <c r="A34" s="80"/>
      <c r="B34" s="78"/>
      <c r="C34" s="80"/>
      <c r="D34" s="80"/>
      <c r="E34" s="80"/>
    </row>
    <row r="35" spans="1:5" x14ac:dyDescent="0.25">
      <c r="A35" s="23"/>
      <c r="C35" s="80"/>
      <c r="D35" s="80"/>
      <c r="E35" s="80"/>
    </row>
    <row r="36" spans="1:5" x14ac:dyDescent="0.25">
      <c r="C36" s="80"/>
      <c r="D36" s="80"/>
      <c r="E36" s="80"/>
    </row>
    <row r="37" spans="1:5" x14ac:dyDescent="0.25">
      <c r="C37" s="80"/>
      <c r="D37" s="80"/>
      <c r="E37" s="80"/>
    </row>
    <row r="38" spans="1:5" x14ac:dyDescent="0.25">
      <c r="C38" s="54"/>
      <c r="D38" s="80"/>
      <c r="E38" s="80"/>
    </row>
    <row r="39" spans="1:5" x14ac:dyDescent="0.25">
      <c r="D39" s="80"/>
      <c r="E39" s="80"/>
    </row>
    <row r="40" spans="1:5" x14ac:dyDescent="0.25">
      <c r="D40" s="80"/>
      <c r="E40" s="80"/>
    </row>
    <row r="41" spans="1:5" x14ac:dyDescent="0.25">
      <c r="D41" s="5"/>
    </row>
  </sheetData>
  <sheetProtection selectLockedCells="1"/>
  <mergeCells count="10">
    <mergeCell ref="A1:E1"/>
    <mergeCell ref="C3:F3"/>
    <mergeCell ref="A16:F18"/>
    <mergeCell ref="A23:F28"/>
    <mergeCell ref="C5:F5"/>
    <mergeCell ref="C6:F6"/>
    <mergeCell ref="C7:F7"/>
    <mergeCell ref="C8:F8"/>
    <mergeCell ref="C9:F9"/>
    <mergeCell ref="C11:F11"/>
  </mergeCells>
  <pageMargins left="0.7" right="0.7" top="0.75" bottom="0.75" header="0.3" footer="0.3"/>
  <pageSetup paperSize="9" orientation="portrait" horizontalDpi="300" verticalDpi="300" r:id="rId1"/>
  <headerFooter scaleWithDoc="0">
    <oddFooter xml:space="preserve">&amp;C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1:J106"/>
  <sheetViews>
    <sheetView showGridLines="0" showRuler="0" showWhiteSpace="0" zoomScaleNormal="100" workbookViewId="0">
      <selection activeCell="E28" sqref="E28:F28"/>
    </sheetView>
  </sheetViews>
  <sheetFormatPr defaultRowHeight="15" x14ac:dyDescent="0.25"/>
  <cols>
    <col min="1" max="1" width="9.7109375" customWidth="1"/>
    <col min="2" max="2" width="11.7109375" customWidth="1"/>
    <col min="3" max="3" width="16.140625" customWidth="1"/>
    <col min="5" max="5" width="23.7109375" customWidth="1"/>
    <col min="6" max="6" width="26.42578125" customWidth="1"/>
    <col min="7" max="8" width="9.140625" hidden="1" customWidth="1"/>
    <col min="9" max="9" width="11.5703125" hidden="1" customWidth="1"/>
    <col min="10" max="10" width="0.5703125" customWidth="1"/>
    <col min="11" max="13" width="11.5703125" customWidth="1"/>
  </cols>
  <sheetData>
    <row r="1" spans="1:10" ht="46.5" customHeight="1" x14ac:dyDescent="0.25">
      <c r="A1" s="149" t="s">
        <v>43</v>
      </c>
      <c r="B1" s="150"/>
      <c r="C1" s="150"/>
      <c r="D1" s="150"/>
      <c r="E1" s="150"/>
      <c r="F1" s="150"/>
      <c r="G1" s="150"/>
      <c r="H1" s="150"/>
      <c r="I1" s="150"/>
      <c r="J1" s="150"/>
    </row>
    <row r="2" spans="1:10" x14ac:dyDescent="0.25">
      <c r="B2" s="1"/>
      <c r="C2" s="2"/>
      <c r="D2" s="3"/>
      <c r="E2" s="3"/>
    </row>
    <row r="3" spans="1:10" x14ac:dyDescent="0.25">
      <c r="A3" s="4"/>
      <c r="B3" s="5"/>
      <c r="C3" s="6"/>
      <c r="D3" s="7"/>
      <c r="E3" s="3"/>
    </row>
    <row r="4" spans="1:10" x14ac:dyDescent="0.25">
      <c r="A4" s="8" t="s">
        <v>0</v>
      </c>
      <c r="B4" s="9"/>
      <c r="C4" s="10">
        <f ca="1">Virksomhedsoplysninger!C3</f>
        <v>43873</v>
      </c>
      <c r="D4" s="11"/>
      <c r="E4" s="12"/>
      <c r="F4" s="11"/>
    </row>
    <row r="5" spans="1:10" ht="13.5" customHeight="1" x14ac:dyDescent="0.25">
      <c r="A5" s="13"/>
      <c r="B5" s="14"/>
      <c r="C5" s="15"/>
      <c r="E5" s="16"/>
    </row>
    <row r="6" spans="1:10" x14ac:dyDescent="0.25">
      <c r="A6" s="17" t="s">
        <v>1</v>
      </c>
      <c r="B6" s="18"/>
      <c r="C6" s="19"/>
      <c r="E6" s="20"/>
    </row>
    <row r="7" spans="1:10" x14ac:dyDescent="0.25">
      <c r="A7" s="21" t="s">
        <v>2</v>
      </c>
      <c r="B7" s="18"/>
      <c r="C7" s="151">
        <f>Virksomhedsoplysninger!C5</f>
        <v>0</v>
      </c>
      <c r="D7" s="152"/>
      <c r="E7" s="152"/>
      <c r="F7" s="152"/>
    </row>
    <row r="8" spans="1:10" x14ac:dyDescent="0.25">
      <c r="A8" s="21" t="s">
        <v>3</v>
      </c>
      <c r="B8" s="22"/>
      <c r="C8" s="153">
        <f>Virksomhedsoplysninger!C6</f>
        <v>0</v>
      </c>
      <c r="D8" s="154"/>
      <c r="E8" s="154"/>
      <c r="F8" s="154"/>
    </row>
    <row r="9" spans="1:10" x14ac:dyDescent="0.25">
      <c r="A9" s="21" t="s">
        <v>4</v>
      </c>
      <c r="B9" s="22"/>
      <c r="C9" s="153">
        <f>Virksomhedsoplysninger!C8</f>
        <v>0</v>
      </c>
      <c r="D9" s="154"/>
      <c r="E9" s="154"/>
      <c r="F9" s="154"/>
    </row>
    <row r="10" spans="1:10" x14ac:dyDescent="0.25">
      <c r="A10" s="21" t="s">
        <v>5</v>
      </c>
      <c r="B10" s="22"/>
      <c r="C10" s="155">
        <f>Virksomhedsoplysninger!C9</f>
        <v>0</v>
      </c>
      <c r="D10" s="154"/>
      <c r="E10" s="154"/>
      <c r="F10" s="154"/>
    </row>
    <row r="11" spans="1:10" x14ac:dyDescent="0.25">
      <c r="A11" s="21" t="s">
        <v>6</v>
      </c>
      <c r="B11" s="22"/>
      <c r="C11" s="147">
        <f>Virksomhedsoplysninger!C11</f>
        <v>0</v>
      </c>
      <c r="D11" s="148"/>
      <c r="E11" s="148"/>
      <c r="F11" s="148"/>
    </row>
    <row r="12" spans="1:10" x14ac:dyDescent="0.25">
      <c r="A12" s="71" t="s">
        <v>7</v>
      </c>
      <c r="B12" s="72"/>
      <c r="C12" s="160">
        <f>Virksomhedsoplysninger!C10</f>
        <v>0</v>
      </c>
      <c r="D12" s="161"/>
      <c r="E12" s="161"/>
      <c r="F12" s="161"/>
    </row>
    <row r="13" spans="1:10" ht="12" customHeight="1" x14ac:dyDescent="0.25">
      <c r="A13" s="73" t="s">
        <v>25</v>
      </c>
      <c r="B13" s="73"/>
      <c r="C13" s="73"/>
      <c r="D13" s="36" t="s">
        <v>26</v>
      </c>
      <c r="E13" s="36"/>
      <c r="F13" s="36"/>
    </row>
    <row r="14" spans="1:10" ht="9.75" customHeight="1" x14ac:dyDescent="0.25">
      <c r="A14" s="36" t="s">
        <v>10</v>
      </c>
      <c r="B14" s="37"/>
      <c r="C14" s="73"/>
      <c r="D14" s="36" t="s">
        <v>24</v>
      </c>
      <c r="E14" s="36"/>
      <c r="F14" s="36"/>
    </row>
    <row r="15" spans="1:10" ht="3.75" customHeight="1" x14ac:dyDescent="0.25">
      <c r="A15" s="73"/>
      <c r="B15" s="73"/>
      <c r="C15" s="162"/>
      <c r="D15" s="163"/>
      <c r="E15" s="163"/>
      <c r="F15" s="163"/>
    </row>
    <row r="16" spans="1:10" hidden="1" x14ac:dyDescent="0.25">
      <c r="A16" s="24"/>
      <c r="B16" s="73"/>
      <c r="C16" s="164"/>
      <c r="D16" s="164"/>
      <c r="E16" s="164"/>
      <c r="F16" s="164"/>
    </row>
    <row r="17" spans="1:8" hidden="1" x14ac:dyDescent="0.25">
      <c r="A17" s="24"/>
      <c r="B17" s="73"/>
      <c r="C17" s="165"/>
      <c r="D17" s="166"/>
      <c r="E17" s="166"/>
      <c r="F17" s="166"/>
    </row>
    <row r="18" spans="1:8" ht="12.75" hidden="1" customHeight="1" x14ac:dyDescent="0.25">
      <c r="A18" s="25"/>
      <c r="B18" s="36"/>
      <c r="C18" s="24"/>
      <c r="D18" s="25"/>
      <c r="E18" s="25"/>
      <c r="F18" s="25"/>
    </row>
    <row r="19" spans="1:8" ht="7.5" customHeight="1" x14ac:dyDescent="0.25">
      <c r="A19" s="35"/>
      <c r="B19" s="25"/>
      <c r="C19" s="168"/>
      <c r="D19" s="168"/>
      <c r="E19" s="25"/>
      <c r="F19" s="25"/>
    </row>
    <row r="20" spans="1:8" hidden="1" x14ac:dyDescent="0.25">
      <c r="A20" s="35"/>
      <c r="B20" s="25"/>
      <c r="C20" s="169"/>
      <c r="D20" s="169"/>
      <c r="E20" s="117"/>
      <c r="F20" s="117"/>
    </row>
    <row r="21" spans="1:8" x14ac:dyDescent="0.25">
      <c r="A21" s="30" t="s">
        <v>55</v>
      </c>
      <c r="B21" s="121"/>
      <c r="C21" s="167" t="s">
        <v>25</v>
      </c>
      <c r="D21" s="167"/>
      <c r="E21" s="167"/>
      <c r="F21" s="167"/>
    </row>
    <row r="22" spans="1:8" x14ac:dyDescent="0.25">
      <c r="A22" s="30" t="s">
        <v>22</v>
      </c>
      <c r="B22" s="31"/>
      <c r="C22" s="32"/>
      <c r="D22" s="156">
        <v>1</v>
      </c>
      <c r="E22" s="156"/>
      <c r="F22" s="156"/>
    </row>
    <row r="23" spans="1:8" x14ac:dyDescent="0.25">
      <c r="A23" s="17" t="s">
        <v>11</v>
      </c>
      <c r="B23" s="9"/>
      <c r="C23" s="26"/>
      <c r="D23" s="74"/>
      <c r="E23" s="27"/>
      <c r="F23" s="116" t="str">
        <f>IF(D22&gt;99,"Max 99 medarbejdere"," ")</f>
        <v xml:space="preserve"> </v>
      </c>
    </row>
    <row r="24" spans="1:8" ht="10.5" customHeight="1" x14ac:dyDescent="0.25">
      <c r="A24" s="13"/>
      <c r="B24" s="7"/>
      <c r="C24" s="28"/>
      <c r="D24" s="1"/>
    </row>
    <row r="25" spans="1:8" x14ac:dyDescent="0.25">
      <c r="A25" s="30" t="s">
        <v>21</v>
      </c>
      <c r="B25" s="31"/>
      <c r="C25" s="32"/>
      <c r="D25" s="31"/>
      <c r="E25" s="31"/>
      <c r="F25" s="31"/>
      <c r="G25" s="31"/>
      <c r="H25" s="31"/>
    </row>
    <row r="26" spans="1:8" x14ac:dyDescent="0.25">
      <c r="A26" s="35" t="s">
        <v>57</v>
      </c>
      <c r="B26" s="25"/>
      <c r="C26" s="33"/>
      <c r="D26" s="25"/>
      <c r="E26" s="25"/>
      <c r="F26" s="25"/>
      <c r="G26" s="115"/>
      <c r="H26" s="115"/>
    </row>
    <row r="27" spans="1:8" x14ac:dyDescent="0.25">
      <c r="A27" s="159" t="s">
        <v>56</v>
      </c>
      <c r="B27" s="159"/>
      <c r="C27" s="159"/>
      <c r="D27" s="159"/>
      <c r="E27" s="159"/>
      <c r="F27" s="25"/>
      <c r="G27" s="31"/>
      <c r="H27" s="31"/>
    </row>
    <row r="28" spans="1:8" ht="21" x14ac:dyDescent="0.35">
      <c r="A28" s="38" t="s">
        <v>23</v>
      </c>
      <c r="B28" s="75"/>
      <c r="C28" s="39"/>
      <c r="D28" s="75"/>
      <c r="E28" s="157">
        <f>D22*2129</f>
        <v>2129</v>
      </c>
      <c r="F28" s="157"/>
    </row>
    <row r="29" spans="1:8" ht="6.75" customHeight="1" x14ac:dyDescent="0.25">
      <c r="F29" s="14" t="s">
        <v>27</v>
      </c>
    </row>
    <row r="30" spans="1:8" ht="15" hidden="1" customHeight="1" x14ac:dyDescent="0.25"/>
    <row r="31" spans="1:8" ht="11.25" hidden="1" customHeight="1" x14ac:dyDescent="0.25">
      <c r="A31" s="13"/>
      <c r="B31" s="1"/>
      <c r="C31" s="29"/>
      <c r="D31" s="1"/>
    </row>
    <row r="33" spans="1:6" x14ac:dyDescent="0.25">
      <c r="A33" s="118" t="s">
        <v>60</v>
      </c>
    </row>
    <row r="34" spans="1:6" x14ac:dyDescent="0.25">
      <c r="A34" t="s">
        <v>61</v>
      </c>
    </row>
    <row r="35" spans="1:6" ht="13.5" customHeight="1" x14ac:dyDescent="0.25"/>
    <row r="36" spans="1:6" hidden="1" x14ac:dyDescent="0.25"/>
    <row r="37" spans="1:6" ht="9.75" hidden="1" customHeight="1" x14ac:dyDescent="0.25">
      <c r="A37" s="25"/>
      <c r="B37" s="25"/>
      <c r="C37" s="33"/>
      <c r="D37" s="25"/>
      <c r="E37" s="25"/>
      <c r="F37" s="25"/>
    </row>
    <row r="38" spans="1:6" hidden="1" x14ac:dyDescent="0.25"/>
    <row r="39" spans="1:6" hidden="1" x14ac:dyDescent="0.25"/>
    <row r="40" spans="1:6" hidden="1" x14ac:dyDescent="0.25"/>
    <row r="41" spans="1:6" hidden="1" x14ac:dyDescent="0.25"/>
    <row r="42" spans="1:6" ht="6.75" customHeight="1" x14ac:dyDescent="0.25">
      <c r="C42" s="34"/>
      <c r="D42" s="7"/>
      <c r="E42" s="7"/>
    </row>
    <row r="44" spans="1:6" ht="14.25" customHeight="1" x14ac:dyDescent="0.25"/>
    <row r="45" spans="1:6" hidden="1" x14ac:dyDescent="0.25">
      <c r="D45" t="s">
        <v>28</v>
      </c>
      <c r="F45" t="str">
        <f>IF(C19="Obligatorisk ordning",D22*1604,IF(C19="Frivillig ordning",D22*1864,""))</f>
        <v/>
      </c>
    </row>
    <row r="46" spans="1:6" ht="17.25" hidden="1" customHeight="1" x14ac:dyDescent="0.25">
      <c r="A46" s="35"/>
      <c r="B46" s="25"/>
      <c r="C46" s="33"/>
      <c r="D46" s="25" t="s">
        <v>29</v>
      </c>
      <c r="E46" s="25"/>
      <c r="F46" s="25"/>
    </row>
    <row r="47" spans="1:6" ht="11.25" hidden="1" customHeight="1" x14ac:dyDescent="0.25">
      <c r="A47" s="35"/>
      <c r="B47" s="25"/>
      <c r="C47" s="33"/>
      <c r="D47" s="25" t="s">
        <v>30</v>
      </c>
      <c r="E47" s="25"/>
      <c r="F47" s="25" t="e">
        <f>IF(#REF!="Ja ",154*D22,0)</f>
        <v>#REF!</v>
      </c>
    </row>
    <row r="48" spans="1:6" ht="12" hidden="1" customHeight="1" x14ac:dyDescent="0.25">
      <c r="A48" s="35"/>
      <c r="B48" s="25"/>
      <c r="C48" s="33"/>
      <c r="D48" s="25" t="s">
        <v>31</v>
      </c>
      <c r="E48" s="25"/>
      <c r="F48" s="25">
        <f>IF(F27="Ja ",76*D22,0)</f>
        <v>0</v>
      </c>
    </row>
    <row r="49" spans="1:10" ht="25.5" customHeight="1" x14ac:dyDescent="0.25"/>
    <row r="50" spans="1:10" x14ac:dyDescent="0.25">
      <c r="A50" s="35"/>
      <c r="B50" s="25"/>
      <c r="C50" s="33"/>
      <c r="D50" s="25"/>
      <c r="E50" s="25"/>
      <c r="F50" s="25"/>
    </row>
    <row r="51" spans="1:10" ht="21.75" customHeight="1" x14ac:dyDescent="0.25">
      <c r="A51" s="35"/>
      <c r="B51" s="25"/>
      <c r="C51" s="33"/>
      <c r="D51" s="25"/>
      <c r="E51" s="25"/>
      <c r="F51" s="25"/>
    </row>
    <row r="52" spans="1:10" x14ac:dyDescent="0.25">
      <c r="A52" s="40"/>
      <c r="B52" s="41"/>
      <c r="C52" s="42"/>
      <c r="D52" s="43"/>
      <c r="E52" s="44"/>
    </row>
    <row r="53" spans="1:10" x14ac:dyDescent="0.25">
      <c r="A53" s="47"/>
      <c r="B53" s="41"/>
      <c r="C53" s="76"/>
      <c r="D53" s="46"/>
      <c r="E53" s="44"/>
    </row>
    <row r="54" spans="1:10" x14ac:dyDescent="0.25">
      <c r="A54" s="45"/>
      <c r="B54" s="41"/>
      <c r="C54" s="42"/>
      <c r="D54" s="46"/>
      <c r="E54" s="47"/>
    </row>
    <row r="55" spans="1:10" x14ac:dyDescent="0.25">
      <c r="A55" s="47"/>
      <c r="B55" s="41"/>
      <c r="C55" s="48"/>
      <c r="D55" s="46"/>
      <c r="E55" s="47"/>
    </row>
    <row r="56" spans="1:10" x14ac:dyDescent="0.25">
      <c r="A56" s="47"/>
      <c r="B56" s="41"/>
      <c r="C56" s="49"/>
      <c r="D56" s="50"/>
      <c r="E56" s="44"/>
    </row>
    <row r="57" spans="1:10" ht="24" customHeight="1" x14ac:dyDescent="0.25">
      <c r="A57" s="158"/>
      <c r="B57" s="158"/>
      <c r="C57" s="158"/>
      <c r="D57" s="158"/>
      <c r="E57" s="158"/>
      <c r="F57" s="158"/>
    </row>
    <row r="58" spans="1:10" hidden="1" x14ac:dyDescent="0.25">
      <c r="A58" s="158"/>
      <c r="B58" s="158"/>
      <c r="C58" s="158"/>
      <c r="D58" s="158"/>
      <c r="E58" s="158"/>
      <c r="F58" s="158"/>
    </row>
    <row r="59" spans="1:10" ht="28.5" hidden="1" customHeight="1" x14ac:dyDescent="0.25">
      <c r="A59" s="171"/>
      <c r="B59" s="172"/>
      <c r="C59" s="172"/>
      <c r="D59" s="172"/>
      <c r="E59" s="172"/>
      <c r="F59" s="172"/>
      <c r="G59" s="172"/>
      <c r="H59" s="172"/>
      <c r="I59" s="172"/>
      <c r="J59" s="172"/>
    </row>
    <row r="60" spans="1:10" hidden="1" x14ac:dyDescent="0.25">
      <c r="A60" s="172"/>
      <c r="B60" s="172"/>
      <c r="C60" s="172"/>
      <c r="D60" s="172"/>
      <c r="E60" s="172"/>
      <c r="F60" s="172"/>
      <c r="G60" s="172"/>
      <c r="H60" s="172"/>
      <c r="I60" s="172"/>
      <c r="J60" s="172"/>
    </row>
    <row r="61" spans="1:10" hidden="1" x14ac:dyDescent="0.25">
      <c r="A61" s="41"/>
      <c r="B61" s="41"/>
      <c r="C61" s="51"/>
      <c r="D61" s="52"/>
      <c r="E61" s="41"/>
    </row>
    <row r="62" spans="1:10" hidden="1" x14ac:dyDescent="0.25">
      <c r="A62" s="41"/>
      <c r="B62" s="41"/>
      <c r="C62" s="53"/>
      <c r="D62" s="50"/>
      <c r="E62" s="43"/>
    </row>
    <row r="63" spans="1:10" hidden="1" x14ac:dyDescent="0.25">
      <c r="A63" s="41"/>
      <c r="B63" s="41"/>
      <c r="C63" s="53"/>
      <c r="D63" s="50"/>
      <c r="E63" s="43"/>
    </row>
    <row r="64" spans="1:10" hidden="1" x14ac:dyDescent="0.25">
      <c r="A64" s="41"/>
      <c r="B64" s="41"/>
      <c r="C64" s="53"/>
      <c r="D64" s="50"/>
      <c r="E64" s="43"/>
    </row>
    <row r="65" spans="1:10" hidden="1" x14ac:dyDescent="0.25">
      <c r="A65" s="41"/>
      <c r="B65" s="41"/>
      <c r="C65" s="53"/>
      <c r="D65" s="50"/>
      <c r="E65" s="43"/>
    </row>
    <row r="66" spans="1:10" hidden="1" x14ac:dyDescent="0.25">
      <c r="A66" s="41"/>
      <c r="B66" s="41"/>
      <c r="C66" s="53"/>
      <c r="D66" s="50"/>
      <c r="E66" s="43"/>
    </row>
    <row r="67" spans="1:10" hidden="1" x14ac:dyDescent="0.25">
      <c r="A67" s="41"/>
      <c r="B67" s="41"/>
      <c r="C67" s="53"/>
      <c r="D67" s="50"/>
      <c r="E67" s="43"/>
    </row>
    <row r="68" spans="1:10" hidden="1" x14ac:dyDescent="0.25">
      <c r="A68" s="41"/>
      <c r="B68" s="41"/>
      <c r="C68" s="53"/>
      <c r="D68" s="50"/>
      <c r="E68" s="43"/>
    </row>
    <row r="69" spans="1:10" hidden="1" x14ac:dyDescent="0.25">
      <c r="A69" s="41"/>
      <c r="B69" s="41"/>
      <c r="C69" s="53"/>
      <c r="D69" s="50"/>
      <c r="E69" s="43"/>
    </row>
    <row r="70" spans="1:10" hidden="1" x14ac:dyDescent="0.25">
      <c r="A70" s="41"/>
      <c r="B70" s="41"/>
      <c r="C70" s="53"/>
      <c r="D70" s="50"/>
      <c r="E70" s="43"/>
    </row>
    <row r="71" spans="1:10" hidden="1" x14ac:dyDescent="0.25">
      <c r="A71" s="41"/>
      <c r="B71" s="41"/>
      <c r="C71" s="53"/>
      <c r="D71" s="50"/>
      <c r="E71" s="43"/>
    </row>
    <row r="72" spans="1:10" ht="14.25" hidden="1" customHeight="1" x14ac:dyDescent="0.25">
      <c r="A72" s="41"/>
      <c r="B72" s="41"/>
      <c r="C72" s="53"/>
      <c r="D72" s="50"/>
      <c r="E72" s="43"/>
    </row>
    <row r="73" spans="1:10" hidden="1" x14ac:dyDescent="0.25">
      <c r="B73" s="7"/>
      <c r="C73" s="54"/>
      <c r="D73" s="5"/>
      <c r="E73" s="23"/>
    </row>
    <row r="74" spans="1:10" hidden="1" x14ac:dyDescent="0.25">
      <c r="A74" s="173"/>
      <c r="B74" s="174"/>
      <c r="C74" s="174"/>
      <c r="D74" s="174"/>
      <c r="E74" s="174"/>
      <c r="F74" s="174"/>
      <c r="G74" s="174"/>
      <c r="H74" s="174"/>
      <c r="I74" s="174"/>
      <c r="J74" s="174"/>
    </row>
    <row r="75" spans="1:10" hidden="1" x14ac:dyDescent="0.25">
      <c r="A75" s="174"/>
      <c r="B75" s="174"/>
      <c r="C75" s="174"/>
      <c r="D75" s="174"/>
      <c r="E75" s="174"/>
      <c r="F75" s="174"/>
      <c r="G75" s="174"/>
      <c r="H75" s="174"/>
      <c r="I75" s="174"/>
      <c r="J75" s="174"/>
    </row>
    <row r="76" spans="1:10" hidden="1" x14ac:dyDescent="0.25">
      <c r="B76" s="55"/>
      <c r="C76" s="6"/>
      <c r="D76" s="1"/>
      <c r="E76" s="3"/>
    </row>
    <row r="77" spans="1:10" hidden="1" x14ac:dyDescent="0.25">
      <c r="A77" s="20"/>
      <c r="B77" s="56"/>
      <c r="C77" s="57"/>
      <c r="D77" s="56"/>
      <c r="E77" s="58"/>
    </row>
    <row r="78" spans="1:10" hidden="1" x14ac:dyDescent="0.25">
      <c r="A78" s="16"/>
      <c r="B78" s="56"/>
      <c r="C78" s="59"/>
      <c r="D78" s="56"/>
      <c r="E78" s="23"/>
    </row>
    <row r="79" spans="1:10" hidden="1" x14ac:dyDescent="0.25">
      <c r="A79" s="60"/>
      <c r="C79" s="61"/>
      <c r="D79" s="56"/>
      <c r="E79" s="20"/>
    </row>
    <row r="80" spans="1:10" hidden="1" x14ac:dyDescent="0.25">
      <c r="A80" s="62"/>
      <c r="B80" s="63"/>
      <c r="C80" s="64"/>
      <c r="D80" s="63"/>
      <c r="E80" s="65"/>
    </row>
    <row r="81" spans="1:5" hidden="1" x14ac:dyDescent="0.25">
      <c r="A81" s="175"/>
      <c r="B81" s="175"/>
      <c r="C81" s="175"/>
      <c r="D81" s="175"/>
      <c r="E81" s="175"/>
    </row>
    <row r="82" spans="1:5" hidden="1" x14ac:dyDescent="0.25">
      <c r="A82" s="176"/>
      <c r="B82" s="175"/>
      <c r="C82" s="175"/>
      <c r="D82" s="175"/>
      <c r="E82" s="175"/>
    </row>
    <row r="83" spans="1:5" ht="14.25" hidden="1" customHeight="1" x14ac:dyDescent="0.25">
      <c r="A83" s="170"/>
      <c r="B83" s="170"/>
      <c r="C83" s="170"/>
      <c r="D83" s="170"/>
      <c r="E83" s="170"/>
    </row>
    <row r="84" spans="1:5" hidden="1" x14ac:dyDescent="0.25">
      <c r="A84" s="170"/>
      <c r="B84" s="170"/>
      <c r="C84" s="170"/>
      <c r="D84" s="170"/>
      <c r="E84" s="170"/>
    </row>
    <row r="85" spans="1:5" hidden="1" x14ac:dyDescent="0.25">
      <c r="A85" s="175"/>
      <c r="B85" s="175"/>
      <c r="C85" s="175"/>
      <c r="D85" s="175"/>
      <c r="E85" s="175"/>
    </row>
    <row r="86" spans="1:5" hidden="1" x14ac:dyDescent="0.25">
      <c r="A86" s="177"/>
      <c r="B86" s="177"/>
      <c r="C86" s="177"/>
      <c r="D86" s="177"/>
      <c r="E86" s="177"/>
    </row>
    <row r="87" spans="1:5" hidden="1" x14ac:dyDescent="0.25">
      <c r="A87" s="170"/>
      <c r="B87" s="170"/>
      <c r="C87" s="170"/>
      <c r="D87" s="170"/>
      <c r="E87" s="170"/>
    </row>
    <row r="88" spans="1:5" hidden="1" x14ac:dyDescent="0.25">
      <c r="A88" s="170"/>
      <c r="B88" s="170"/>
      <c r="C88" s="170"/>
      <c r="D88" s="170"/>
      <c r="E88" s="170"/>
    </row>
    <row r="89" spans="1:5" hidden="1" x14ac:dyDescent="0.25">
      <c r="A89" s="66"/>
      <c r="B89" s="67"/>
      <c r="C89" s="68"/>
      <c r="D89" s="67"/>
      <c r="E89" s="69"/>
    </row>
    <row r="90" spans="1:5" hidden="1" x14ac:dyDescent="0.25">
      <c r="A90" s="170"/>
      <c r="B90" s="170"/>
      <c r="C90" s="170"/>
      <c r="D90" s="170"/>
      <c r="E90" s="170"/>
    </row>
    <row r="91" spans="1:5" hidden="1" x14ac:dyDescent="0.25">
      <c r="A91" s="66"/>
      <c r="B91" s="63"/>
      <c r="C91" s="63"/>
      <c r="D91" s="63"/>
      <c r="E91" s="67"/>
    </row>
    <row r="92" spans="1:5" hidden="1" x14ac:dyDescent="0.25">
      <c r="A92" s="170"/>
      <c r="B92" s="170"/>
      <c r="C92" s="170"/>
      <c r="D92" s="170"/>
      <c r="E92" s="170"/>
    </row>
    <row r="93" spans="1:5" hidden="1" x14ac:dyDescent="0.25">
      <c r="A93" s="67"/>
      <c r="B93" s="65"/>
      <c r="C93" s="70"/>
      <c r="D93" s="63"/>
      <c r="E93" s="65"/>
    </row>
    <row r="94" spans="1:5" hidden="1" x14ac:dyDescent="0.25">
      <c r="C94" s="6"/>
    </row>
    <row r="95" spans="1:5" hidden="1" x14ac:dyDescent="0.25"/>
    <row r="96" spans="1:5"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t="0.75" hidden="1" x14ac:dyDescent="0.25"/>
  </sheetData>
  <sheetProtection selectLockedCells="1"/>
  <mergeCells count="29">
    <mergeCell ref="A92:E92"/>
    <mergeCell ref="A59:J60"/>
    <mergeCell ref="A74:J75"/>
    <mergeCell ref="A81:E81"/>
    <mergeCell ref="A82:E82"/>
    <mergeCell ref="A83:E83"/>
    <mergeCell ref="A84:E84"/>
    <mergeCell ref="A85:E85"/>
    <mergeCell ref="A86:E86"/>
    <mergeCell ref="A87:E87"/>
    <mergeCell ref="A88:E88"/>
    <mergeCell ref="A90:E90"/>
    <mergeCell ref="D22:F22"/>
    <mergeCell ref="E28:F28"/>
    <mergeCell ref="A57:F58"/>
    <mergeCell ref="A27:E27"/>
    <mergeCell ref="C12:F12"/>
    <mergeCell ref="C15:F15"/>
    <mergeCell ref="C16:F16"/>
    <mergeCell ref="C17:F17"/>
    <mergeCell ref="C21:F21"/>
    <mergeCell ref="C19:D19"/>
    <mergeCell ref="C20:D20"/>
    <mergeCell ref="C11:F11"/>
    <mergeCell ref="A1:J1"/>
    <mergeCell ref="C7:F7"/>
    <mergeCell ref="C8:F8"/>
    <mergeCell ref="C9:F9"/>
    <mergeCell ref="C10:F10"/>
  </mergeCells>
  <dataValidations count="2">
    <dataValidation type="list" allowBlank="1" showInputMessage="1" showErrorMessage="1" sqref="E20" xr:uid="{00000000-0002-0000-0100-000000000000}">
      <formula1>$D$13:$D$14</formula1>
    </dataValidation>
    <dataValidation type="list" allowBlank="1" showInputMessage="1" showErrorMessage="1" sqref="C20:D20" xr:uid="{00000000-0002-0000-0100-000001000000}">
      <formula1>Obligatorisk_ordning</formula1>
    </dataValidation>
  </dataValidations>
  <hyperlinks>
    <hyperlink ref="C11" r:id="rId1" display="Info@dinforsikringsmaegler.dk" xr:uid="{00000000-0004-0000-0100-000000000000}"/>
  </hyperlinks>
  <pageMargins left="0.7" right="0.7" top="0.75" bottom="0.75" header="0.3" footer="0.3"/>
  <pageSetup paperSize="9" orientation="portrait" horizontalDpi="300" verticalDpi="3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C6"/>
  <sheetViews>
    <sheetView workbookViewId="0">
      <selection activeCell="A3" sqref="A3"/>
    </sheetView>
  </sheetViews>
  <sheetFormatPr defaultRowHeight="15" x14ac:dyDescent="0.25"/>
  <cols>
    <col min="1" max="1" width="18.85546875" customWidth="1"/>
    <col min="2" max="2" width="20" customWidth="1"/>
    <col min="3" max="3" width="18" customWidth="1"/>
  </cols>
  <sheetData>
    <row r="1" spans="1:3" x14ac:dyDescent="0.25">
      <c r="A1" t="s">
        <v>25</v>
      </c>
      <c r="B1" t="s">
        <v>26</v>
      </c>
      <c r="C1" t="s">
        <v>26</v>
      </c>
    </row>
    <row r="2" spans="1:3" x14ac:dyDescent="0.25">
      <c r="A2" t="s">
        <v>10</v>
      </c>
      <c r="B2" t="s">
        <v>24</v>
      </c>
    </row>
    <row r="6" spans="1:3" x14ac:dyDescent="0.25">
      <c r="A6" t="s">
        <v>25</v>
      </c>
    </row>
  </sheetData>
  <dataValidations count="2">
    <dataValidation type="list" allowBlank="1" showInputMessage="1" showErrorMessage="1" sqref="A6" xr:uid="{00000000-0002-0000-0200-000000000000}">
      <formula1>Obli</formula1>
    </dataValidation>
    <dataValidation type="list" allowBlank="1" showInputMessage="1" showErrorMessage="1" sqref="B6" xr:uid="{00000000-0002-0000-0200-000001000000}">
      <formula1>INDIRECT($A$6)</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4"/>
  <dimension ref="A1:BM754"/>
  <sheetViews>
    <sheetView showGridLines="0" tabSelected="1" showRuler="0" zoomScaleNormal="100" workbookViewId="0">
      <selection activeCell="BC19" sqref="BC19"/>
    </sheetView>
  </sheetViews>
  <sheetFormatPr defaultRowHeight="15" x14ac:dyDescent="0.25"/>
  <cols>
    <col min="7" max="7" width="0.42578125" customWidth="1"/>
    <col min="8" max="8" width="3.28515625" hidden="1" customWidth="1"/>
    <col min="9" max="9" width="29.85546875" customWidth="1"/>
    <col min="10" max="12" width="9.140625" hidden="1" customWidth="1"/>
    <col min="13" max="13" width="7" hidden="1" customWidth="1"/>
    <col min="14" max="33" width="9.140625" hidden="1" customWidth="1"/>
    <col min="34" max="34" width="7.5703125" hidden="1" customWidth="1"/>
    <col min="35" max="43" width="9.140625" hidden="1" customWidth="1"/>
    <col min="44" max="44" width="0.5703125" hidden="1" customWidth="1"/>
    <col min="45" max="51" width="9.140625" hidden="1" customWidth="1"/>
  </cols>
  <sheetData>
    <row r="1" spans="1:51" ht="15" customHeight="1" x14ac:dyDescent="0.25">
      <c r="A1" s="193" t="s">
        <v>63</v>
      </c>
      <c r="B1" s="193"/>
      <c r="C1" s="193"/>
      <c r="D1" s="193"/>
      <c r="E1" s="193"/>
      <c r="F1" s="193"/>
      <c r="G1" s="196"/>
      <c r="H1" s="196"/>
      <c r="I1" s="196"/>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row>
    <row r="2" spans="1:51" ht="51.75" customHeight="1" x14ac:dyDescent="0.25">
      <c r="A2" s="193"/>
      <c r="B2" s="193"/>
      <c r="C2" s="193"/>
      <c r="D2" s="193"/>
      <c r="E2" s="193"/>
      <c r="F2" s="193"/>
      <c r="G2" s="196"/>
      <c r="H2" s="196"/>
      <c r="I2" s="196"/>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row>
    <row r="3" spans="1:51" ht="6" customHeight="1" x14ac:dyDescent="0.25">
      <c r="A3" s="194"/>
      <c r="B3" s="194"/>
      <c r="C3" s="194"/>
      <c r="D3" s="194"/>
      <c r="E3" s="194"/>
      <c r="F3" s="194"/>
      <c r="G3" s="195"/>
      <c r="H3" s="195"/>
      <c r="I3" s="195"/>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2"/>
      <c r="AR3" s="122"/>
      <c r="AS3" s="122"/>
      <c r="AT3" s="122"/>
      <c r="AU3" s="122"/>
      <c r="AV3" s="122"/>
      <c r="AW3" s="122"/>
      <c r="AX3" s="122"/>
      <c r="AY3" s="122"/>
    </row>
    <row r="4" spans="1:51" x14ac:dyDescent="0.25">
      <c r="A4" s="82" t="s">
        <v>34</v>
      </c>
      <c r="B4" s="83"/>
      <c r="C4" s="84"/>
      <c r="D4" s="180">
        <f ca="1">Virksomhedsoplysninger!C3</f>
        <v>43873</v>
      </c>
      <c r="E4" s="180"/>
      <c r="F4" s="180"/>
      <c r="G4" s="180"/>
      <c r="H4" s="180"/>
      <c r="I4" s="180"/>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row>
    <row r="5" spans="1:51" x14ac:dyDescent="0.25">
      <c r="A5" s="8" t="s">
        <v>2</v>
      </c>
      <c r="B5" s="18"/>
      <c r="C5" s="85"/>
      <c r="D5" s="181">
        <f>Virksomhedsoplysninger!C5</f>
        <v>0</v>
      </c>
      <c r="E5" s="181"/>
      <c r="F5" s="181"/>
      <c r="G5" s="181"/>
      <c r="H5" s="181"/>
      <c r="I5" s="181"/>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row>
    <row r="6" spans="1:51" x14ac:dyDescent="0.25">
      <c r="A6" s="86" t="s">
        <v>3</v>
      </c>
      <c r="B6" s="22"/>
      <c r="C6" s="87"/>
      <c r="D6" s="181">
        <f>Virksomhedsoplysninger!C6</f>
        <v>0</v>
      </c>
      <c r="E6" s="181"/>
      <c r="F6" s="181"/>
      <c r="G6" s="181"/>
      <c r="H6" s="181"/>
      <c r="I6" s="181"/>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row>
    <row r="7" spans="1:51" x14ac:dyDescent="0.25">
      <c r="A7" s="86" t="s">
        <v>4</v>
      </c>
      <c r="B7" s="22"/>
      <c r="C7" s="87"/>
      <c r="D7" s="181">
        <f>Virksomhedsoplysninger!C8</f>
        <v>0</v>
      </c>
      <c r="E7" s="181"/>
      <c r="F7" s="181"/>
      <c r="G7" s="181"/>
      <c r="H7" s="181"/>
      <c r="I7" s="181"/>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row>
    <row r="8" spans="1:51" x14ac:dyDescent="0.25">
      <c r="A8" s="86" t="s">
        <v>33</v>
      </c>
      <c r="B8" s="22"/>
      <c r="C8" s="87"/>
      <c r="D8" s="182">
        <f>Virksomhedsoplysninger!C10</f>
        <v>0</v>
      </c>
      <c r="E8" s="182"/>
      <c r="F8" s="182"/>
      <c r="G8" s="182"/>
      <c r="H8" s="182"/>
      <c r="I8" s="182"/>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row>
    <row r="9" spans="1:51" x14ac:dyDescent="0.25">
      <c r="A9" s="86" t="s">
        <v>35</v>
      </c>
      <c r="B9" s="8"/>
      <c r="C9" s="88"/>
      <c r="D9" s="182">
        <f>Virksomhedsoplysninger!C11</f>
        <v>0</v>
      </c>
      <c r="E9" s="181"/>
      <c r="F9" s="181"/>
      <c r="G9" s="181"/>
      <c r="H9" s="181"/>
      <c r="I9" s="181"/>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row>
    <row r="10" spans="1:51" x14ac:dyDescent="0.25">
      <c r="A10" s="86" t="s">
        <v>36</v>
      </c>
      <c r="B10" s="8"/>
      <c r="C10" s="88"/>
      <c r="D10" s="182">
        <f>Virksomhedsoplysninger!C9</f>
        <v>0</v>
      </c>
      <c r="E10" s="182"/>
      <c r="F10" s="182"/>
      <c r="G10" s="182"/>
      <c r="H10" s="182"/>
      <c r="I10" s="182"/>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row>
    <row r="11" spans="1:51" x14ac:dyDescent="0.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row>
    <row r="12" spans="1:51" x14ac:dyDescent="0.25">
      <c r="A12" s="39"/>
      <c r="B12" s="89"/>
      <c r="C12" s="89"/>
      <c r="D12" s="89"/>
      <c r="E12" s="89"/>
      <c r="F12" s="89"/>
      <c r="G12" s="89"/>
      <c r="H12" s="89"/>
      <c r="I12" s="91"/>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row>
    <row r="13" spans="1:51" x14ac:dyDescent="0.25">
      <c r="A13" s="33" t="s">
        <v>55</v>
      </c>
      <c r="I13" s="93" t="s">
        <v>28</v>
      </c>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row>
    <row r="14" spans="1:51" x14ac:dyDescent="0.25">
      <c r="A14" s="33"/>
      <c r="C14" t="str">
        <f>IF(I12="Obligatorisk ordning","Indenfor hvilken gruppe"," ")</f>
        <v xml:space="preserve"> </v>
      </c>
      <c r="I14" s="93"/>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row>
    <row r="15" spans="1:51" x14ac:dyDescent="0.25">
      <c r="A15" s="33" t="s">
        <v>44</v>
      </c>
      <c r="I15" s="93" t="s">
        <v>37</v>
      </c>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row>
    <row r="16" spans="1:51" x14ac:dyDescent="0.25">
      <c r="A16" s="159" t="s">
        <v>47</v>
      </c>
      <c r="B16" s="159"/>
      <c r="C16" s="159"/>
      <c r="D16" s="159"/>
      <c r="E16" s="159"/>
      <c r="F16" s="159"/>
      <c r="G16" s="159"/>
      <c r="H16" s="159"/>
      <c r="I16" s="92" t="s">
        <v>37</v>
      </c>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row>
    <row r="17" spans="1:65" x14ac:dyDescent="0.25">
      <c r="A17" s="159" t="s">
        <v>59</v>
      </c>
      <c r="B17" s="159"/>
      <c r="C17" s="159"/>
      <c r="D17" s="159"/>
      <c r="E17" s="159"/>
      <c r="F17" s="159"/>
      <c r="G17" s="159"/>
      <c r="H17" s="159"/>
      <c r="I17" s="92" t="s">
        <v>37</v>
      </c>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row>
    <row r="18" spans="1:65" x14ac:dyDescent="0.25">
      <c r="A18" s="159" t="s">
        <v>48</v>
      </c>
      <c r="B18" s="159"/>
      <c r="C18" s="159"/>
      <c r="D18" s="159"/>
      <c r="E18" s="159"/>
      <c r="F18" s="159"/>
      <c r="G18" s="159"/>
      <c r="H18" s="159"/>
      <c r="I18" s="93" t="s">
        <v>37</v>
      </c>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row>
    <row r="19" spans="1:65" x14ac:dyDescent="0.25">
      <c r="A19" s="25" t="s">
        <v>49</v>
      </c>
      <c r="B19" s="25"/>
      <c r="C19" s="25"/>
      <c r="D19" s="25"/>
      <c r="E19" s="25"/>
      <c r="F19" s="25"/>
      <c r="G19" s="25"/>
      <c r="H19" s="25"/>
      <c r="I19" s="93" t="s">
        <v>37</v>
      </c>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row>
    <row r="20" spans="1:65" x14ac:dyDescent="0.25">
      <c r="A20" s="25"/>
      <c r="B20" s="25"/>
      <c r="C20" s="25"/>
      <c r="D20" s="25"/>
      <c r="E20" s="25"/>
      <c r="F20" s="25"/>
      <c r="G20" s="25"/>
      <c r="H20" s="25"/>
      <c r="I20" s="93"/>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row>
    <row r="21" spans="1:65" x14ac:dyDescent="0.25">
      <c r="A21" t="s">
        <v>42</v>
      </c>
      <c r="I21">
        <f>'Sundhed - Mølholm'!D22</f>
        <v>1</v>
      </c>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BD21" s="130"/>
      <c r="BE21" s="130"/>
      <c r="BF21" s="130"/>
      <c r="BG21" s="130"/>
      <c r="BH21" s="130"/>
      <c r="BI21" s="130"/>
      <c r="BJ21" s="130"/>
      <c r="BK21" s="130"/>
      <c r="BL21" s="130"/>
      <c r="BM21" s="130"/>
    </row>
    <row r="22" spans="1:65" ht="15.75" x14ac:dyDescent="0.25">
      <c r="A22" s="94" t="s">
        <v>64</v>
      </c>
      <c r="B22" s="94"/>
      <c r="C22" s="94"/>
      <c r="D22" s="94"/>
      <c r="E22" s="94"/>
      <c r="F22" s="94"/>
      <c r="G22" s="94"/>
      <c r="H22" s="94"/>
      <c r="I22" s="95">
        <f>'Sundhed - Mølholm'!E28</f>
        <v>2129</v>
      </c>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BD22" s="130"/>
      <c r="BE22" s="130"/>
      <c r="BF22" s="130"/>
      <c r="BG22" s="130"/>
      <c r="BH22" s="130"/>
      <c r="BI22" s="130"/>
      <c r="BJ22" s="130"/>
      <c r="BK22" s="130"/>
      <c r="BL22" s="130"/>
      <c r="BM22" s="130"/>
    </row>
    <row r="23" spans="1:65" x14ac:dyDescent="0.25">
      <c r="A23" s="123" t="s">
        <v>62</v>
      </c>
      <c r="B23" s="118"/>
      <c r="C23" s="118"/>
      <c r="D23" s="118"/>
      <c r="E23" s="118"/>
      <c r="F23" s="118"/>
      <c r="G23" s="118"/>
      <c r="H23" s="118"/>
      <c r="I23" s="118"/>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BD23" s="130"/>
      <c r="BE23" s="130"/>
      <c r="BF23" s="130"/>
      <c r="BG23" s="130"/>
      <c r="BH23" s="130"/>
      <c r="BI23" s="130"/>
      <c r="BJ23" s="130"/>
      <c r="BK23" s="130"/>
      <c r="BL23" s="130"/>
      <c r="BM23" s="130"/>
    </row>
    <row r="24" spans="1:65" ht="15" customHeight="1" x14ac:dyDescent="0.25">
      <c r="A24" s="185" t="s">
        <v>61</v>
      </c>
      <c r="B24" s="185"/>
      <c r="C24" s="185"/>
      <c r="D24" s="185"/>
      <c r="E24" s="185"/>
      <c r="F24" s="185"/>
      <c r="G24" s="185"/>
      <c r="H24" s="185"/>
      <c r="I24" s="18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BD24" s="130"/>
      <c r="BE24" s="130"/>
      <c r="BF24" s="130"/>
      <c r="BG24" s="130"/>
      <c r="BH24" s="130"/>
      <c r="BI24" s="130"/>
      <c r="BJ24" s="130"/>
      <c r="BK24" s="130"/>
      <c r="BL24" s="130"/>
      <c r="BM24" s="130"/>
    </row>
    <row r="25" spans="1:65" x14ac:dyDescent="0.25">
      <c r="A25" s="185"/>
      <c r="B25" s="185"/>
      <c r="C25" s="185"/>
      <c r="D25" s="185"/>
      <c r="E25" s="185"/>
      <c r="F25" s="185"/>
      <c r="G25" s="185"/>
      <c r="H25" s="185"/>
      <c r="I25" s="18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BD25" s="130"/>
      <c r="BE25" s="130"/>
      <c r="BF25" s="130"/>
      <c r="BG25" s="130"/>
      <c r="BH25" s="130"/>
      <c r="BI25" s="130"/>
      <c r="BJ25" s="130"/>
      <c r="BK25" s="130"/>
      <c r="BL25" s="130"/>
      <c r="BM25" s="130"/>
    </row>
    <row r="26" spans="1:65" x14ac:dyDescent="0.25">
      <c r="A26" s="197"/>
      <c r="B26" s="198"/>
      <c r="C26" s="198"/>
      <c r="D26" s="198"/>
      <c r="E26" s="198"/>
      <c r="F26" s="198"/>
      <c r="G26" s="198"/>
      <c r="H26" s="198"/>
      <c r="I26" s="198"/>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BD26" s="130"/>
      <c r="BE26" s="130"/>
      <c r="BF26" s="130"/>
      <c r="BG26" s="130"/>
      <c r="BH26" s="130"/>
      <c r="BI26" s="130"/>
      <c r="BJ26" s="130"/>
      <c r="BK26" s="130"/>
      <c r="BL26" s="130"/>
      <c r="BM26" s="130"/>
    </row>
    <row r="27" spans="1:65" hidden="1" x14ac:dyDescent="0.25">
      <c r="A27" s="25" t="s">
        <v>12</v>
      </c>
      <c r="B27" s="25"/>
      <c r="C27" s="33"/>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BD27" s="130"/>
      <c r="BE27" s="130"/>
      <c r="BF27" s="130"/>
      <c r="BG27" s="130"/>
      <c r="BH27" s="130"/>
      <c r="BI27" s="130"/>
      <c r="BJ27" s="130"/>
      <c r="BK27" s="130"/>
      <c r="BL27" s="130"/>
      <c r="BM27" s="130"/>
    </row>
    <row r="28" spans="1:65" hidden="1" x14ac:dyDescent="0.25">
      <c r="A28" s="25" t="s">
        <v>13</v>
      </c>
      <c r="B28" s="25"/>
      <c r="C28" s="33"/>
      <c r="D28" s="25"/>
      <c r="E28" s="25"/>
      <c r="F28" s="25"/>
      <c r="G28" s="96"/>
      <c r="H28" s="96"/>
      <c r="I28" s="96"/>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BD28" s="130"/>
      <c r="BE28" s="130"/>
      <c r="BF28" s="130"/>
      <c r="BG28" s="130"/>
      <c r="BH28" s="130"/>
      <c r="BI28" s="130"/>
      <c r="BJ28" s="130"/>
      <c r="BK28" s="130"/>
      <c r="BL28" s="130"/>
      <c r="BM28" s="130"/>
    </row>
    <row r="29" spans="1:65" ht="26.25" hidden="1" x14ac:dyDescent="0.4">
      <c r="A29" s="25" t="s">
        <v>14</v>
      </c>
      <c r="B29" s="179"/>
      <c r="C29" s="179"/>
      <c r="D29" s="179"/>
      <c r="E29" s="179"/>
      <c r="F29" s="179"/>
      <c r="G29" s="96"/>
      <c r="H29" s="96"/>
      <c r="I29" s="96"/>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BD29" s="112"/>
      <c r="BE29" s="112"/>
      <c r="BF29" s="112"/>
      <c r="BG29" s="112"/>
      <c r="BH29" s="112"/>
      <c r="BI29" s="112"/>
      <c r="BJ29" s="112"/>
      <c r="BK29" s="112"/>
      <c r="BL29" s="112"/>
    </row>
    <row r="30" spans="1:65" ht="26.25" hidden="1" x14ac:dyDescent="0.4">
      <c r="A30" s="25" t="s">
        <v>15</v>
      </c>
      <c r="B30" s="179"/>
      <c r="C30" s="179"/>
      <c r="D30" s="179"/>
      <c r="E30" s="179"/>
      <c r="F30" s="179"/>
      <c r="G30" s="96"/>
      <c r="H30" s="96"/>
      <c r="I30" s="96"/>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BD30" s="112"/>
      <c r="BE30" s="112"/>
      <c r="BF30" s="112"/>
      <c r="BG30" s="112"/>
      <c r="BH30" s="112"/>
      <c r="BI30" s="112"/>
      <c r="BJ30" s="112"/>
      <c r="BK30" s="112"/>
      <c r="BL30" s="112"/>
    </row>
    <row r="31" spans="1:65" hidden="1" x14ac:dyDescent="0.25">
      <c r="A31" s="97" t="s">
        <v>16</v>
      </c>
      <c r="B31" s="25"/>
      <c r="C31" s="25"/>
      <c r="D31" s="25"/>
      <c r="E31" s="25"/>
      <c r="F31" s="25"/>
      <c r="G31" s="96"/>
      <c r="H31" s="96"/>
      <c r="I31" s="96"/>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BD31" s="113"/>
      <c r="BE31" s="109"/>
      <c r="BF31" s="109"/>
      <c r="BG31" s="109"/>
      <c r="BH31" s="109"/>
      <c r="BI31" s="109"/>
      <c r="BJ31" s="109"/>
      <c r="BK31" s="109"/>
      <c r="BL31" s="109"/>
    </row>
    <row r="32" spans="1:65" ht="13.5" hidden="1" customHeight="1" x14ac:dyDescent="0.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BD32" s="114"/>
      <c r="BE32" s="114"/>
      <c r="BF32" s="114"/>
      <c r="BG32" s="114"/>
      <c r="BH32" s="114"/>
      <c r="BI32" s="114"/>
      <c r="BJ32" s="114"/>
      <c r="BK32" s="114"/>
      <c r="BL32" s="114"/>
    </row>
    <row r="33" spans="1:64" ht="13.5" hidden="1" customHeight="1" x14ac:dyDescent="0.25">
      <c r="A33" s="25" t="s">
        <v>17</v>
      </c>
      <c r="B33" s="25"/>
      <c r="C33" s="33"/>
      <c r="D33" s="25"/>
      <c r="E33" s="25"/>
      <c r="F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BD33" s="114"/>
      <c r="BE33" s="109"/>
      <c r="BF33" s="114"/>
      <c r="BG33" s="114"/>
      <c r="BH33" s="114"/>
      <c r="BI33" s="114"/>
      <c r="BJ33" s="114"/>
      <c r="BK33" s="114"/>
      <c r="BL33" s="114"/>
    </row>
    <row r="34" spans="1:64" ht="13.5" hidden="1" customHeight="1" x14ac:dyDescent="0.25">
      <c r="A34" s="25" t="s">
        <v>18</v>
      </c>
      <c r="B34" s="25"/>
      <c r="C34" s="33"/>
      <c r="D34" s="25"/>
      <c r="E34" s="25"/>
      <c r="F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BD34" s="114"/>
      <c r="BE34" s="114"/>
      <c r="BF34" s="114"/>
      <c r="BG34" s="114"/>
      <c r="BH34" s="114"/>
      <c r="BI34" s="114"/>
      <c r="BJ34" s="114"/>
      <c r="BK34" s="114"/>
      <c r="BL34" s="114"/>
    </row>
    <row r="35" spans="1:64" ht="13.5" hidden="1" customHeight="1" x14ac:dyDescent="0.25">
      <c r="A35" s="25" t="s">
        <v>19</v>
      </c>
      <c r="B35" s="25"/>
      <c r="C35" s="33"/>
      <c r="D35" s="25"/>
      <c r="E35" s="25"/>
      <c r="F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BD35" s="114"/>
      <c r="BE35" s="114"/>
      <c r="BF35" s="114"/>
      <c r="BG35" s="114"/>
      <c r="BH35" s="114"/>
      <c r="BI35" s="114"/>
      <c r="BJ35" s="114"/>
      <c r="BK35" s="114"/>
      <c r="BL35" s="114"/>
    </row>
    <row r="36" spans="1:64" ht="13.5" hidden="1" customHeight="1" x14ac:dyDescent="0.25">
      <c r="A36" s="25" t="s">
        <v>20</v>
      </c>
      <c r="B36" s="179"/>
      <c r="C36" s="179"/>
      <c r="D36" s="179"/>
      <c r="E36" s="179"/>
      <c r="F36" s="179"/>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BD36" s="114"/>
      <c r="BE36" s="114"/>
      <c r="BF36" s="114"/>
      <c r="BG36" s="114"/>
      <c r="BH36" s="114"/>
      <c r="BI36" s="114"/>
      <c r="BJ36" s="114"/>
      <c r="BK36" s="114"/>
      <c r="BL36" s="114"/>
    </row>
    <row r="37" spans="1:64" ht="13.5" hidden="1" customHeight="1" x14ac:dyDescent="0.25">
      <c r="A37" s="77" t="s">
        <v>54</v>
      </c>
      <c r="B37" s="77"/>
      <c r="C37" s="77"/>
      <c r="D37" s="77"/>
      <c r="E37" s="77"/>
      <c r="F37" s="77"/>
      <c r="G37" s="77"/>
      <c r="H37" s="77"/>
      <c r="I37" s="77"/>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BD37" s="114"/>
      <c r="BE37" s="114"/>
      <c r="BF37" s="114"/>
      <c r="BG37" s="114"/>
      <c r="BH37" s="114"/>
      <c r="BI37" s="114"/>
      <c r="BJ37" s="114"/>
      <c r="BK37" s="114"/>
      <c r="BL37" s="114"/>
    </row>
    <row r="38" spans="1:64" hidden="1" x14ac:dyDescent="0.25">
      <c r="A38" t="s">
        <v>53</v>
      </c>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BD38" s="114"/>
      <c r="BE38" s="114"/>
      <c r="BF38" s="114"/>
      <c r="BG38" s="114"/>
      <c r="BH38" s="114"/>
      <c r="BI38" s="114"/>
      <c r="BJ38" s="114"/>
      <c r="BK38" s="114"/>
      <c r="BL38" s="114"/>
    </row>
    <row r="39" spans="1:64" hidden="1" x14ac:dyDescent="0.25">
      <c r="A39" t="s">
        <v>52</v>
      </c>
      <c r="C39" s="183"/>
      <c r="D39" s="183"/>
      <c r="E39" s="183"/>
      <c r="F39" s="183"/>
      <c r="G39" s="11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BD39" s="114"/>
      <c r="BE39" s="114"/>
      <c r="BF39" s="114"/>
      <c r="BG39" s="114"/>
      <c r="BH39" s="114"/>
      <c r="BI39" s="114"/>
      <c r="BJ39" s="114"/>
      <c r="BK39" s="114"/>
      <c r="BL39" s="114"/>
    </row>
    <row r="40" spans="1:64" hidden="1" x14ac:dyDescent="0.25">
      <c r="A40" t="s">
        <v>51</v>
      </c>
      <c r="B40" s="25"/>
      <c r="C40" s="184"/>
      <c r="D40" s="184"/>
      <c r="E40" s="184"/>
      <c r="F40" s="184"/>
      <c r="G40" s="11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BD40" s="114"/>
      <c r="BE40" s="114"/>
      <c r="BF40" s="114"/>
      <c r="BG40" s="114"/>
      <c r="BH40" s="114"/>
      <c r="BI40" s="114"/>
      <c r="BJ40" s="114"/>
      <c r="BK40" s="114"/>
      <c r="BL40" s="114"/>
    </row>
    <row r="41" spans="1:64" hidden="1" x14ac:dyDescent="0.25">
      <c r="A41" t="s">
        <v>50</v>
      </c>
      <c r="C41" s="178"/>
      <c r="D41" s="178"/>
      <c r="E41" s="178"/>
      <c r="F41" s="178"/>
      <c r="G41" s="119"/>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BD41" s="114"/>
      <c r="BE41" s="114"/>
      <c r="BF41" s="114"/>
      <c r="BG41" s="114"/>
      <c r="BH41" s="114"/>
      <c r="BI41" s="114"/>
      <c r="BJ41" s="114"/>
      <c r="BK41" s="114"/>
      <c r="BL41" s="114"/>
    </row>
    <row r="42" spans="1:64" hidden="1" x14ac:dyDescent="0.25">
      <c r="A42" s="77" t="s">
        <v>39</v>
      </c>
      <c r="B42" s="77"/>
      <c r="C42" s="77"/>
      <c r="D42" s="77"/>
      <c r="E42" s="77"/>
      <c r="F42" s="77"/>
      <c r="G42" s="77"/>
      <c r="H42" s="77"/>
      <c r="I42" s="77"/>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BD42" s="114"/>
      <c r="BE42" s="114"/>
      <c r="BF42" s="114"/>
      <c r="BG42" s="114"/>
      <c r="BH42" s="114"/>
      <c r="BI42" s="114"/>
      <c r="BJ42" s="114"/>
      <c r="BK42" s="114"/>
      <c r="BL42" s="114"/>
    </row>
    <row r="43" spans="1:64" x14ac:dyDescent="0.25">
      <c r="A43" s="189" t="str">
        <f>Virksomhedsoplysninger!A16</f>
        <v xml:space="preserve"> </v>
      </c>
      <c r="B43" s="189"/>
      <c r="C43" s="189"/>
      <c r="D43" s="189"/>
      <c r="E43" s="189"/>
      <c r="F43" s="189"/>
      <c r="G43" s="189"/>
      <c r="H43" s="189"/>
      <c r="I43" s="189"/>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BD43" s="114"/>
      <c r="BE43" s="114"/>
      <c r="BF43" s="114"/>
      <c r="BG43" s="114"/>
      <c r="BH43" s="114"/>
      <c r="BI43" s="114"/>
      <c r="BJ43" s="114"/>
      <c r="BK43" s="114"/>
      <c r="BL43" s="114"/>
    </row>
    <row r="44" spans="1:64" x14ac:dyDescent="0.25">
      <c r="A44" s="189"/>
      <c r="B44" s="189"/>
      <c r="C44" s="189"/>
      <c r="D44" s="189"/>
      <c r="E44" s="189"/>
      <c r="F44" s="189"/>
      <c r="G44" s="189"/>
      <c r="H44" s="189"/>
      <c r="I44" s="189"/>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BD44" s="114"/>
      <c r="BE44" s="114"/>
      <c r="BF44" s="114"/>
      <c r="BG44" s="114"/>
      <c r="BH44" s="114"/>
      <c r="BI44" s="114"/>
      <c r="BJ44" s="114"/>
      <c r="BK44" s="114"/>
      <c r="BL44" s="114"/>
    </row>
    <row r="45" spans="1:64" x14ac:dyDescent="0.25">
      <c r="A45" s="189"/>
      <c r="B45" s="189"/>
      <c r="C45" s="189"/>
      <c r="D45" s="189"/>
      <c r="E45" s="189"/>
      <c r="F45" s="189"/>
      <c r="G45" s="189"/>
      <c r="H45" s="189"/>
      <c r="I45" s="189"/>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BD45" s="114"/>
      <c r="BE45" s="114"/>
      <c r="BF45" s="114"/>
      <c r="BG45" s="114"/>
      <c r="BH45" s="114"/>
      <c r="BI45" s="114"/>
      <c r="BJ45" s="114"/>
      <c r="BK45" s="114"/>
      <c r="BL45" s="114"/>
    </row>
    <row r="46" spans="1:64" x14ac:dyDescent="0.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BD46" s="114"/>
      <c r="BE46" s="114"/>
      <c r="BF46" s="114"/>
      <c r="BG46" s="114"/>
      <c r="BH46" s="114"/>
      <c r="BI46" s="114"/>
      <c r="BJ46" s="114"/>
      <c r="BK46" s="114"/>
      <c r="BL46" s="114"/>
    </row>
    <row r="47" spans="1:64" x14ac:dyDescent="0.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BD47" s="114"/>
      <c r="BE47" s="114"/>
      <c r="BF47" s="114"/>
      <c r="BG47" s="114"/>
      <c r="BH47" s="114"/>
      <c r="BI47" s="114"/>
      <c r="BJ47" s="114"/>
      <c r="BK47" s="114"/>
      <c r="BL47" s="114"/>
    </row>
    <row r="48" spans="1:64" ht="17.25" customHeight="1" x14ac:dyDescent="0.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BD48" s="114"/>
      <c r="BE48" s="114"/>
      <c r="BF48" s="114"/>
      <c r="BG48" s="114"/>
      <c r="BH48" s="114"/>
      <c r="BI48" s="114"/>
      <c r="BJ48" s="114"/>
      <c r="BK48" s="114"/>
      <c r="BL48" s="114"/>
    </row>
    <row r="49" spans="10:65" ht="17.25" customHeight="1" x14ac:dyDescent="0.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BD49" s="114"/>
      <c r="BE49" s="114"/>
      <c r="BF49" s="114"/>
      <c r="BG49" s="114"/>
      <c r="BH49" s="114"/>
      <c r="BI49" s="114"/>
      <c r="BJ49" s="114"/>
      <c r="BK49" s="114"/>
      <c r="BL49" s="114"/>
    </row>
    <row r="50" spans="10:65" ht="22.5" customHeight="1" x14ac:dyDescent="0.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BD50" s="114"/>
      <c r="BE50" s="114"/>
      <c r="BF50" s="114"/>
      <c r="BG50" s="114"/>
      <c r="BH50" s="114"/>
      <c r="BI50" s="114"/>
      <c r="BJ50" s="114"/>
      <c r="BK50" s="114"/>
      <c r="BL50" s="114"/>
    </row>
    <row r="51" spans="10:65" x14ac:dyDescent="0.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BD51" s="124"/>
      <c r="BE51" s="124"/>
      <c r="BF51" s="124"/>
      <c r="BG51" s="124"/>
      <c r="BH51" s="124"/>
      <c r="BI51" s="124"/>
      <c r="BJ51" s="124"/>
      <c r="BK51" s="124"/>
      <c r="BL51" s="124"/>
      <c r="BM51" s="125"/>
    </row>
    <row r="52" spans="10:65" ht="5.25" customHeight="1" x14ac:dyDescent="0.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BD52" s="124"/>
      <c r="BE52" s="124"/>
      <c r="BF52" s="124"/>
      <c r="BG52" s="124"/>
      <c r="BH52" s="124"/>
      <c r="BI52" s="124"/>
      <c r="BJ52" s="124"/>
      <c r="BK52" s="124"/>
      <c r="BL52" s="124"/>
      <c r="BM52" s="125"/>
    </row>
    <row r="53" spans="10:65" ht="1.5" customHeight="1" x14ac:dyDescent="0.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BD53" s="124"/>
      <c r="BE53" s="124"/>
      <c r="BF53" s="124"/>
      <c r="BG53" s="124"/>
      <c r="BH53" s="124"/>
      <c r="BI53" s="124"/>
      <c r="BJ53" s="124"/>
      <c r="BK53" s="124"/>
      <c r="BL53" s="124"/>
      <c r="BM53" s="125"/>
    </row>
    <row r="54" spans="10:65" ht="1.5" hidden="1" customHeight="1" x14ac:dyDescent="0.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BD54" s="124"/>
      <c r="BE54" s="124"/>
      <c r="BF54" s="124"/>
      <c r="BG54" s="124"/>
      <c r="BH54" s="124"/>
      <c r="BI54" s="124"/>
      <c r="BJ54" s="124"/>
      <c r="BK54" s="124"/>
      <c r="BL54" s="124"/>
      <c r="BM54" s="125"/>
    </row>
    <row r="55" spans="10:65" hidden="1" x14ac:dyDescent="0.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BD55" s="124"/>
      <c r="BE55" s="124"/>
      <c r="BF55" s="124"/>
      <c r="BG55" s="124"/>
      <c r="BH55" s="124"/>
      <c r="BI55" s="124"/>
      <c r="BJ55" s="124"/>
      <c r="BK55" s="124"/>
      <c r="BL55" s="124"/>
      <c r="BM55" s="125"/>
    </row>
    <row r="56" spans="10:65" hidden="1" x14ac:dyDescent="0.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BD56" s="124"/>
      <c r="BE56" s="124"/>
      <c r="BF56" s="124"/>
      <c r="BG56" s="124"/>
      <c r="BH56" s="124"/>
      <c r="BI56" s="124"/>
      <c r="BJ56" s="124"/>
      <c r="BK56" s="124"/>
      <c r="BL56" s="124"/>
      <c r="BM56" s="125"/>
    </row>
    <row r="57" spans="10:65" hidden="1" x14ac:dyDescent="0.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BD57" s="124"/>
      <c r="BE57" s="124"/>
      <c r="BF57" s="124"/>
      <c r="BG57" s="124"/>
      <c r="BH57" s="124"/>
      <c r="BI57" s="124"/>
      <c r="BJ57" s="124"/>
      <c r="BK57" s="124"/>
      <c r="BL57" s="124"/>
      <c r="BM57" s="125"/>
    </row>
    <row r="58" spans="10:65" hidden="1" x14ac:dyDescent="0.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BD58" s="124"/>
      <c r="BE58" s="124"/>
      <c r="BF58" s="124"/>
      <c r="BG58" s="124"/>
      <c r="BH58" s="124"/>
      <c r="BI58" s="124"/>
      <c r="BJ58" s="124"/>
      <c r="BK58" s="124"/>
      <c r="BL58" s="124"/>
      <c r="BM58" s="125"/>
    </row>
    <row r="59" spans="10:65" ht="2.25" hidden="1" customHeight="1" x14ac:dyDescent="0.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BD59" s="124"/>
      <c r="BE59" s="124"/>
      <c r="BF59" s="124"/>
      <c r="BG59" s="124"/>
      <c r="BH59" s="124"/>
      <c r="BI59" s="124"/>
      <c r="BJ59" s="124"/>
      <c r="BK59" s="124"/>
      <c r="BL59" s="124"/>
      <c r="BM59" s="125"/>
    </row>
    <row r="60" spans="10:65" ht="15" hidden="1" customHeight="1" x14ac:dyDescent="0.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BD60" s="124"/>
      <c r="BE60" s="124"/>
      <c r="BF60" s="124"/>
      <c r="BG60" s="124"/>
      <c r="BH60" s="124"/>
      <c r="BI60" s="124"/>
      <c r="BJ60" s="124"/>
      <c r="BK60" s="124"/>
      <c r="BL60" s="124"/>
      <c r="BM60" s="125"/>
    </row>
    <row r="61" spans="10:65" hidden="1" x14ac:dyDescent="0.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BD61" s="124"/>
      <c r="BE61" s="124"/>
      <c r="BF61" s="124"/>
      <c r="BG61" s="124"/>
      <c r="BH61" s="124"/>
      <c r="BI61" s="124"/>
      <c r="BJ61" s="124"/>
      <c r="BK61" s="124"/>
      <c r="BL61" s="124"/>
      <c r="BM61" s="125"/>
    </row>
    <row r="62" spans="10:65" hidden="1" x14ac:dyDescent="0.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BD62" s="124"/>
      <c r="BE62" s="124"/>
      <c r="BF62" s="124"/>
      <c r="BG62" s="124"/>
      <c r="BH62" s="124"/>
      <c r="BI62" s="124"/>
      <c r="BJ62" s="124"/>
      <c r="BK62" s="124"/>
      <c r="BL62" s="124"/>
      <c r="BM62" s="125"/>
    </row>
    <row r="63" spans="10:65" hidden="1" x14ac:dyDescent="0.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BD63" s="124"/>
      <c r="BE63" s="124"/>
      <c r="BF63" s="124"/>
      <c r="BG63" s="124"/>
      <c r="BH63" s="124"/>
      <c r="BI63" s="124"/>
      <c r="BJ63" s="124"/>
      <c r="BK63" s="124"/>
      <c r="BL63" s="124"/>
      <c r="BM63" s="125"/>
    </row>
    <row r="64" spans="10:65" hidden="1" x14ac:dyDescent="0.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BD64" s="124"/>
      <c r="BE64" s="124"/>
      <c r="BF64" s="124"/>
      <c r="BG64" s="124"/>
      <c r="BH64" s="124"/>
      <c r="BI64" s="124"/>
      <c r="BJ64" s="124"/>
      <c r="BK64" s="124"/>
      <c r="BL64" s="124"/>
      <c r="BM64" s="125"/>
    </row>
    <row r="65" spans="10:65" ht="10.5" hidden="1" customHeight="1" x14ac:dyDescent="0.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BD65" s="124"/>
      <c r="BE65" s="124"/>
      <c r="BF65" s="124"/>
      <c r="BG65" s="124"/>
      <c r="BH65" s="124"/>
      <c r="BI65" s="124"/>
      <c r="BJ65" s="124"/>
      <c r="BK65" s="124"/>
      <c r="BL65" s="124"/>
      <c r="BM65" s="125"/>
    </row>
    <row r="66" spans="10:65" hidden="1" x14ac:dyDescent="0.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BD66" s="187"/>
      <c r="BE66" s="187"/>
      <c r="BF66" s="187"/>
      <c r="BG66" s="187"/>
      <c r="BH66" s="187"/>
      <c r="BI66" s="187"/>
      <c r="BJ66" s="187"/>
      <c r="BK66" s="187"/>
      <c r="BL66" s="187"/>
      <c r="BM66" s="125"/>
    </row>
    <row r="67" spans="10:65" hidden="1" x14ac:dyDescent="0.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BD67" s="187"/>
      <c r="BE67" s="187"/>
      <c r="BF67" s="187"/>
      <c r="BG67" s="187"/>
      <c r="BH67" s="187"/>
      <c r="BI67" s="187"/>
      <c r="BJ67" s="187"/>
      <c r="BK67" s="187"/>
      <c r="BL67" s="187"/>
      <c r="BM67" s="125"/>
    </row>
    <row r="68" spans="10:65" hidden="1" x14ac:dyDescent="0.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BD68" s="187"/>
      <c r="BE68" s="187"/>
      <c r="BF68" s="187"/>
      <c r="BG68" s="187"/>
      <c r="BH68" s="187"/>
      <c r="BI68" s="187"/>
      <c r="BJ68" s="187"/>
      <c r="BK68" s="187"/>
      <c r="BL68" s="187"/>
      <c r="BM68" s="125"/>
    </row>
    <row r="69" spans="10:65" hidden="1" x14ac:dyDescent="0.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BD69" s="187"/>
      <c r="BE69" s="187"/>
      <c r="BF69" s="187"/>
      <c r="BG69" s="187"/>
      <c r="BH69" s="187"/>
      <c r="BI69" s="187"/>
      <c r="BJ69" s="187"/>
      <c r="BK69" s="187"/>
      <c r="BL69" s="187"/>
      <c r="BM69" s="125"/>
    </row>
    <row r="70" spans="10:65" hidden="1" x14ac:dyDescent="0.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BD70" s="187"/>
      <c r="BE70" s="187"/>
      <c r="BF70" s="187"/>
      <c r="BG70" s="187"/>
      <c r="BH70" s="187"/>
      <c r="BI70" s="187"/>
      <c r="BJ70" s="187"/>
      <c r="BK70" s="187"/>
      <c r="BL70" s="187"/>
      <c r="BM70" s="125"/>
    </row>
    <row r="71" spans="10:65" hidden="1" x14ac:dyDescent="0.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BD71" s="187"/>
      <c r="BE71" s="187"/>
      <c r="BF71" s="187"/>
      <c r="BG71" s="187"/>
      <c r="BH71" s="187"/>
      <c r="BI71" s="187"/>
      <c r="BJ71" s="187"/>
      <c r="BK71" s="187"/>
      <c r="BL71" s="187"/>
      <c r="BM71" s="125"/>
    </row>
    <row r="72" spans="10:65" hidden="1" x14ac:dyDescent="0.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BD72" s="126"/>
      <c r="BE72" s="126"/>
      <c r="BF72" s="126"/>
      <c r="BG72" s="126"/>
      <c r="BH72" s="126"/>
      <c r="BI72" s="126"/>
      <c r="BJ72" s="126"/>
      <c r="BK72" s="126"/>
      <c r="BL72" s="126"/>
      <c r="BM72" s="125"/>
    </row>
    <row r="73" spans="10:65" ht="6.75" hidden="1" customHeight="1" x14ac:dyDescent="0.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BD73" s="127"/>
      <c r="BE73" s="127"/>
      <c r="BF73" s="127"/>
      <c r="BG73" s="127"/>
      <c r="BH73" s="127"/>
      <c r="BI73" s="127"/>
      <c r="BJ73" s="127"/>
      <c r="BK73" s="127"/>
      <c r="BL73" s="127"/>
      <c r="BM73" s="125"/>
    </row>
    <row r="74" spans="10:65" hidden="1" x14ac:dyDescent="0.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BD74" s="127"/>
      <c r="BE74" s="127"/>
      <c r="BF74" s="127"/>
      <c r="BG74" s="127"/>
      <c r="BH74" s="127"/>
      <c r="BI74" s="127"/>
      <c r="BJ74" s="127"/>
      <c r="BK74" s="127"/>
      <c r="BL74" s="127"/>
      <c r="BM74" s="125"/>
    </row>
    <row r="75" spans="10:65" hidden="1" x14ac:dyDescent="0.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BD75" s="127"/>
      <c r="BE75" s="127"/>
      <c r="BF75" s="127"/>
      <c r="BG75" s="127"/>
      <c r="BH75" s="127"/>
      <c r="BI75" s="127"/>
      <c r="BJ75" s="127"/>
      <c r="BK75" s="127"/>
      <c r="BL75" s="127"/>
      <c r="BM75" s="125"/>
    </row>
    <row r="76" spans="10:65" hidden="1" x14ac:dyDescent="0.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BD76" s="127"/>
      <c r="BE76" s="127"/>
      <c r="BF76" s="127"/>
      <c r="BG76" s="127"/>
      <c r="BH76" s="127"/>
      <c r="BI76" s="127"/>
      <c r="BJ76" s="127"/>
      <c r="BK76" s="127"/>
      <c r="BL76" s="127"/>
      <c r="BM76" s="125"/>
    </row>
    <row r="77" spans="10:65" hidden="1" x14ac:dyDescent="0.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BD77" s="127"/>
      <c r="BE77" s="127"/>
      <c r="BF77" s="127"/>
      <c r="BG77" s="127"/>
      <c r="BH77" s="127"/>
      <c r="BI77" s="127"/>
      <c r="BJ77" s="127"/>
      <c r="BK77" s="127"/>
      <c r="BL77" s="127"/>
      <c r="BM77" s="125"/>
    </row>
    <row r="78" spans="10:65" hidden="1" x14ac:dyDescent="0.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BD78" s="188"/>
      <c r="BE78" s="188"/>
      <c r="BF78" s="188"/>
      <c r="BG78" s="188"/>
      <c r="BH78" s="188"/>
      <c r="BI78" s="188"/>
      <c r="BJ78" s="188"/>
      <c r="BK78" s="188"/>
      <c r="BL78" s="188"/>
      <c r="BM78" s="125"/>
    </row>
    <row r="79" spans="10:65" hidden="1" x14ac:dyDescent="0.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BD79" s="186"/>
      <c r="BE79" s="186"/>
      <c r="BF79" s="186"/>
      <c r="BG79" s="186"/>
      <c r="BH79" s="186"/>
      <c r="BI79" s="186"/>
      <c r="BJ79" s="186"/>
      <c r="BK79" s="186"/>
      <c r="BL79" s="186"/>
      <c r="BM79" s="125"/>
    </row>
    <row r="80" spans="10:65" hidden="1" x14ac:dyDescent="0.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BD80" s="186"/>
      <c r="BE80" s="186"/>
      <c r="BF80" s="186"/>
      <c r="BG80" s="186"/>
      <c r="BH80" s="186"/>
      <c r="BI80" s="186"/>
      <c r="BJ80" s="186"/>
      <c r="BK80" s="186"/>
      <c r="BL80" s="186"/>
      <c r="BM80" s="125"/>
    </row>
    <row r="81" spans="10:65" hidden="1" x14ac:dyDescent="0.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BD81" s="186"/>
      <c r="BE81" s="186"/>
      <c r="BF81" s="186"/>
      <c r="BG81" s="186"/>
      <c r="BH81" s="186"/>
      <c r="BI81" s="186"/>
      <c r="BJ81" s="186"/>
      <c r="BK81" s="186"/>
      <c r="BL81" s="186"/>
      <c r="BM81" s="125"/>
    </row>
    <row r="82" spans="10:65" hidden="1" x14ac:dyDescent="0.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BD82" s="186"/>
      <c r="BE82" s="186"/>
      <c r="BF82" s="186"/>
      <c r="BG82" s="186"/>
      <c r="BH82" s="186"/>
      <c r="BI82" s="186"/>
      <c r="BJ82" s="186"/>
      <c r="BK82" s="186"/>
      <c r="BL82" s="186"/>
      <c r="BM82" s="125"/>
    </row>
    <row r="83" spans="10:65" ht="10.5" hidden="1" customHeight="1" x14ac:dyDescent="0.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BD83" s="186"/>
      <c r="BE83" s="186"/>
      <c r="BF83" s="186"/>
      <c r="BG83" s="186"/>
      <c r="BH83" s="186"/>
      <c r="BI83" s="186"/>
      <c r="BJ83" s="186"/>
      <c r="BK83" s="186"/>
      <c r="BL83" s="186"/>
      <c r="BM83" s="125"/>
    </row>
    <row r="84" spans="10:65" hidden="1" x14ac:dyDescent="0.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BD84" s="186"/>
      <c r="BE84" s="186"/>
      <c r="BF84" s="186"/>
      <c r="BG84" s="186"/>
      <c r="BH84" s="186"/>
      <c r="BI84" s="186"/>
      <c r="BJ84" s="186"/>
      <c r="BK84" s="186"/>
      <c r="BL84" s="186"/>
      <c r="BM84" s="125"/>
    </row>
    <row r="85" spans="10:65" hidden="1" x14ac:dyDescent="0.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BD85" s="127"/>
      <c r="BE85" s="127"/>
      <c r="BF85" s="127"/>
      <c r="BG85" s="127"/>
      <c r="BH85" s="127"/>
      <c r="BI85" s="127"/>
      <c r="BJ85" s="127"/>
      <c r="BK85" s="127"/>
      <c r="BL85" s="127"/>
      <c r="BM85" s="125"/>
    </row>
    <row r="86" spans="10:65" hidden="1" x14ac:dyDescent="0.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BD86" s="127"/>
      <c r="BE86" s="127"/>
      <c r="BF86" s="127"/>
      <c r="BG86" s="127"/>
      <c r="BH86" s="127"/>
      <c r="BI86" s="127"/>
      <c r="BJ86" s="127"/>
      <c r="BK86" s="127"/>
      <c r="BL86" s="127"/>
      <c r="BM86" s="125"/>
    </row>
    <row r="87" spans="10:65" hidden="1" x14ac:dyDescent="0.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BD87" s="127"/>
      <c r="BE87" s="127"/>
      <c r="BF87" s="127"/>
      <c r="BG87" s="127"/>
      <c r="BH87" s="127"/>
      <c r="BI87" s="127"/>
      <c r="BJ87" s="127"/>
      <c r="BK87" s="127"/>
      <c r="BL87" s="127"/>
      <c r="BM87" s="125"/>
    </row>
    <row r="88" spans="10:65" hidden="1" x14ac:dyDescent="0.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BD88" s="127"/>
      <c r="BE88" s="127"/>
      <c r="BF88" s="127"/>
      <c r="BG88" s="127"/>
      <c r="BH88" s="127"/>
      <c r="BI88" s="127"/>
      <c r="BJ88" s="127"/>
      <c r="BK88" s="127"/>
      <c r="BL88" s="127"/>
      <c r="BM88" s="125"/>
    </row>
    <row r="89" spans="10:65" hidden="1" x14ac:dyDescent="0.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BD89" s="127"/>
      <c r="BE89" s="127"/>
      <c r="BF89" s="127"/>
      <c r="BG89" s="127"/>
      <c r="BH89" s="127"/>
      <c r="BI89" s="127"/>
      <c r="BJ89" s="127"/>
      <c r="BK89" s="127"/>
      <c r="BL89" s="127"/>
      <c r="BM89" s="125"/>
    </row>
    <row r="90" spans="10:65" hidden="1" x14ac:dyDescent="0.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BD90" s="127"/>
      <c r="BE90" s="127"/>
      <c r="BF90" s="127"/>
      <c r="BG90" s="127"/>
      <c r="BH90" s="127"/>
      <c r="BI90" s="127"/>
      <c r="BJ90" s="127"/>
      <c r="BK90" s="127"/>
      <c r="BL90" s="127"/>
      <c r="BM90" s="125"/>
    </row>
    <row r="91" spans="10:65" hidden="1" x14ac:dyDescent="0.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BD91" s="127"/>
      <c r="BE91" s="127"/>
      <c r="BF91" s="127"/>
      <c r="BG91" s="127"/>
      <c r="BH91" s="127"/>
      <c r="BI91" s="127"/>
      <c r="BJ91" s="127"/>
      <c r="BK91" s="127"/>
      <c r="BL91" s="127"/>
      <c r="BM91" s="125"/>
    </row>
    <row r="92" spans="10:65" ht="10.5" hidden="1" customHeight="1" x14ac:dyDescent="0.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BD92" s="127"/>
      <c r="BE92" s="127"/>
      <c r="BF92" s="127"/>
      <c r="BG92" s="127"/>
      <c r="BH92" s="127"/>
      <c r="BI92" s="127"/>
      <c r="BJ92" s="127"/>
      <c r="BK92" s="127"/>
      <c r="BL92" s="127"/>
      <c r="BM92" s="125"/>
    </row>
    <row r="93" spans="10:65" hidden="1" x14ac:dyDescent="0.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BD93" s="127"/>
      <c r="BE93" s="127"/>
      <c r="BF93" s="127"/>
      <c r="BG93" s="127"/>
      <c r="BH93" s="127"/>
      <c r="BI93" s="127"/>
      <c r="BJ93" s="127"/>
      <c r="BK93" s="127"/>
      <c r="BL93" s="127"/>
      <c r="BM93" s="125"/>
    </row>
    <row r="94" spans="10:65" hidden="1" x14ac:dyDescent="0.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BD94" s="127"/>
      <c r="BE94" s="127"/>
      <c r="BF94" s="127"/>
      <c r="BG94" s="127"/>
      <c r="BH94" s="127"/>
      <c r="BI94" s="127"/>
      <c r="BJ94" s="127"/>
      <c r="BK94" s="127"/>
      <c r="BL94" s="127"/>
      <c r="BM94" s="125"/>
    </row>
    <row r="95" spans="10:65" hidden="1" x14ac:dyDescent="0.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BD95" s="127"/>
      <c r="BE95" s="127"/>
      <c r="BF95" s="127"/>
      <c r="BG95" s="127"/>
      <c r="BH95" s="127"/>
      <c r="BI95" s="127"/>
      <c r="BJ95" s="127"/>
      <c r="BK95" s="127"/>
      <c r="BL95" s="127"/>
      <c r="BM95" s="125"/>
    </row>
    <row r="96" spans="10:65" hidden="1" x14ac:dyDescent="0.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BD96" s="127"/>
      <c r="BE96" s="127"/>
      <c r="BF96" s="127"/>
      <c r="BG96" s="127"/>
      <c r="BH96" s="127"/>
      <c r="BI96" s="127"/>
      <c r="BJ96" s="127"/>
      <c r="BK96" s="127"/>
      <c r="BL96" s="127"/>
      <c r="BM96" s="125"/>
    </row>
    <row r="97" spans="10:65" ht="14.25" hidden="1" customHeight="1" x14ac:dyDescent="0.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BD97" s="127"/>
      <c r="BE97" s="127"/>
      <c r="BF97" s="127"/>
      <c r="BG97" s="127"/>
      <c r="BH97" s="127"/>
      <c r="BI97" s="127"/>
      <c r="BJ97" s="127"/>
      <c r="BK97" s="127"/>
      <c r="BL97" s="127"/>
      <c r="BM97" s="125"/>
    </row>
    <row r="98" spans="10:65" hidden="1" x14ac:dyDescent="0.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BD98" s="127"/>
      <c r="BE98" s="127"/>
      <c r="BF98" s="127"/>
      <c r="BG98" s="127"/>
      <c r="BH98" s="127"/>
      <c r="BI98" s="127"/>
      <c r="BJ98" s="127"/>
      <c r="BK98" s="127"/>
      <c r="BL98" s="127"/>
      <c r="BM98" s="125"/>
    </row>
    <row r="99" spans="10:65" hidden="1" x14ac:dyDescent="0.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BD99" s="127"/>
      <c r="BE99" s="127"/>
      <c r="BF99" s="127"/>
      <c r="BG99" s="127"/>
      <c r="BH99" s="127"/>
      <c r="BI99" s="127"/>
      <c r="BJ99" s="127"/>
      <c r="BK99" s="127"/>
      <c r="BL99" s="127"/>
      <c r="BM99" s="125"/>
    </row>
    <row r="100" spans="10:65" hidden="1" x14ac:dyDescent="0.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BD100" s="127"/>
      <c r="BE100" s="127"/>
      <c r="BF100" s="127"/>
      <c r="BG100" s="127"/>
      <c r="BH100" s="127"/>
      <c r="BI100" s="127"/>
      <c r="BJ100" s="127"/>
      <c r="BK100" s="127"/>
      <c r="BL100" s="127"/>
      <c r="BM100" s="125"/>
    </row>
    <row r="101" spans="10:65" hidden="1" x14ac:dyDescent="0.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BD101" s="127"/>
      <c r="BE101" s="127"/>
      <c r="BF101" s="127"/>
      <c r="BG101" s="127"/>
      <c r="BH101" s="127"/>
      <c r="BI101" s="127"/>
      <c r="BJ101" s="127"/>
      <c r="BK101" s="127"/>
      <c r="BL101" s="127"/>
      <c r="BM101" s="125"/>
    </row>
    <row r="102" spans="10:65" hidden="1" x14ac:dyDescent="0.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BD102" s="127"/>
      <c r="BE102" s="127"/>
      <c r="BF102" s="127"/>
      <c r="BG102" s="127"/>
      <c r="BH102" s="127"/>
      <c r="BI102" s="127"/>
      <c r="BJ102" s="127"/>
      <c r="BK102" s="127"/>
      <c r="BL102" s="127"/>
      <c r="BM102" s="125"/>
    </row>
    <row r="103" spans="10:65" hidden="1" x14ac:dyDescent="0.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BD103" s="127"/>
      <c r="BE103" s="127"/>
      <c r="BF103" s="127"/>
      <c r="BG103" s="127"/>
      <c r="BH103" s="127"/>
      <c r="BI103" s="127"/>
      <c r="BJ103" s="127"/>
      <c r="BK103" s="127"/>
      <c r="BL103" s="127"/>
      <c r="BM103" s="125"/>
    </row>
    <row r="104" spans="10:65" hidden="1" x14ac:dyDescent="0.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BD104" s="127"/>
      <c r="BE104" s="127"/>
      <c r="BF104" s="127"/>
      <c r="BG104" s="127"/>
      <c r="BH104" s="127"/>
      <c r="BI104" s="127"/>
      <c r="BJ104" s="127"/>
      <c r="BK104" s="127"/>
      <c r="BL104" s="127"/>
      <c r="BM104" s="125"/>
    </row>
    <row r="105" spans="10:65" hidden="1" x14ac:dyDescent="0.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BD105" s="127"/>
      <c r="BE105" s="127"/>
      <c r="BF105" s="127"/>
      <c r="BG105" s="127"/>
      <c r="BH105" s="127"/>
      <c r="BI105" s="127"/>
      <c r="BJ105" s="127"/>
      <c r="BK105" s="127"/>
      <c r="BL105" s="127"/>
      <c r="BM105" s="125"/>
    </row>
    <row r="106" spans="10:65" hidden="1" x14ac:dyDescent="0.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BD106" s="127"/>
      <c r="BE106" s="127"/>
      <c r="BF106" s="127"/>
      <c r="BG106" s="127"/>
      <c r="BH106" s="127"/>
      <c r="BI106" s="127"/>
      <c r="BJ106" s="127"/>
      <c r="BK106" s="127"/>
      <c r="BL106" s="127"/>
      <c r="BM106" s="125"/>
    </row>
    <row r="107" spans="10:65" hidden="1" x14ac:dyDescent="0.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BD107" s="127"/>
      <c r="BE107" s="127"/>
      <c r="BF107" s="127"/>
      <c r="BG107" s="127"/>
      <c r="BH107" s="127"/>
      <c r="BI107" s="127"/>
      <c r="BJ107" s="127"/>
      <c r="BK107" s="127"/>
      <c r="BL107" s="127"/>
      <c r="BM107" s="125"/>
    </row>
    <row r="108" spans="10:65" hidden="1" x14ac:dyDescent="0.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BD108" s="127"/>
      <c r="BE108" s="127"/>
      <c r="BF108" s="127"/>
      <c r="BG108" s="127"/>
      <c r="BH108" s="127"/>
      <c r="BI108" s="127"/>
      <c r="BJ108" s="127"/>
      <c r="BK108" s="127"/>
      <c r="BL108" s="127"/>
      <c r="BM108" s="125"/>
    </row>
    <row r="109" spans="10:65" hidden="1" x14ac:dyDescent="0.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BD109" s="127"/>
      <c r="BE109" s="127"/>
      <c r="BF109" s="127"/>
      <c r="BG109" s="127"/>
      <c r="BH109" s="127"/>
      <c r="BI109" s="127"/>
      <c r="BJ109" s="127"/>
      <c r="BK109" s="127"/>
      <c r="BL109" s="127"/>
      <c r="BM109" s="125"/>
    </row>
    <row r="110" spans="10:65" hidden="1" x14ac:dyDescent="0.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BD110" s="127"/>
      <c r="BE110" s="127"/>
      <c r="BF110" s="127"/>
      <c r="BG110" s="127"/>
      <c r="BH110" s="127"/>
      <c r="BI110" s="127"/>
      <c r="BJ110" s="127"/>
      <c r="BK110" s="127"/>
      <c r="BL110" s="127"/>
      <c r="BM110" s="125"/>
    </row>
    <row r="111" spans="10:65" hidden="1" x14ac:dyDescent="0.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BD111" s="127"/>
      <c r="BE111" s="127"/>
      <c r="BF111" s="127"/>
      <c r="BG111" s="127"/>
      <c r="BH111" s="127"/>
      <c r="BI111" s="127"/>
      <c r="BJ111" s="127"/>
      <c r="BK111" s="127"/>
      <c r="BL111" s="127"/>
      <c r="BM111" s="125"/>
    </row>
    <row r="112" spans="10:65" hidden="1" x14ac:dyDescent="0.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BD112" s="127"/>
      <c r="BE112" s="127"/>
      <c r="BF112" s="127"/>
      <c r="BG112" s="127"/>
      <c r="BH112" s="127"/>
      <c r="BI112" s="127"/>
      <c r="BJ112" s="127"/>
      <c r="BK112" s="127"/>
      <c r="BL112" s="127"/>
      <c r="BM112" s="125"/>
    </row>
    <row r="113" spans="10:65" hidden="1" x14ac:dyDescent="0.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BD113" s="127"/>
      <c r="BE113" s="127"/>
      <c r="BF113" s="127"/>
      <c r="BG113" s="127"/>
      <c r="BH113" s="127"/>
      <c r="BI113" s="127"/>
      <c r="BJ113" s="127"/>
      <c r="BK113" s="127"/>
      <c r="BL113" s="127"/>
      <c r="BM113" s="125"/>
    </row>
    <row r="114" spans="10:65" hidden="1" x14ac:dyDescent="0.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BD114" s="127"/>
      <c r="BE114" s="127"/>
      <c r="BF114" s="127"/>
      <c r="BG114" s="127"/>
      <c r="BH114" s="127"/>
      <c r="BI114" s="127"/>
      <c r="BJ114" s="127"/>
      <c r="BK114" s="127"/>
      <c r="BL114" s="127"/>
      <c r="BM114" s="125"/>
    </row>
    <row r="115" spans="10:65" hidden="1" x14ac:dyDescent="0.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BD115" s="127"/>
      <c r="BE115" s="127"/>
      <c r="BF115" s="127"/>
      <c r="BG115" s="127"/>
      <c r="BH115" s="127"/>
      <c r="BI115" s="127"/>
      <c r="BJ115" s="127"/>
      <c r="BK115" s="127"/>
      <c r="BL115" s="127"/>
      <c r="BM115" s="125"/>
    </row>
    <row r="116" spans="10:65" hidden="1" x14ac:dyDescent="0.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BD116" s="127"/>
      <c r="BE116" s="127"/>
      <c r="BF116" s="127"/>
      <c r="BG116" s="127"/>
      <c r="BH116" s="127"/>
      <c r="BI116" s="127"/>
      <c r="BJ116" s="127"/>
      <c r="BK116" s="127"/>
      <c r="BL116" s="127"/>
      <c r="BM116" s="125"/>
    </row>
    <row r="117" spans="10:65" hidden="1" x14ac:dyDescent="0.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BD117" s="127"/>
      <c r="BE117" s="127"/>
      <c r="BF117" s="127"/>
      <c r="BG117" s="127"/>
      <c r="BH117" s="127"/>
      <c r="BI117" s="127"/>
      <c r="BJ117" s="127"/>
      <c r="BK117" s="127"/>
      <c r="BL117" s="127"/>
      <c r="BM117" s="125"/>
    </row>
    <row r="118" spans="10:65" hidden="1" x14ac:dyDescent="0.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BD118" s="127"/>
      <c r="BE118" s="127"/>
      <c r="BF118" s="127"/>
      <c r="BG118" s="127"/>
      <c r="BH118" s="127"/>
      <c r="BI118" s="127"/>
      <c r="BJ118" s="127"/>
      <c r="BK118" s="127"/>
      <c r="BL118" s="127"/>
      <c r="BM118" s="125"/>
    </row>
    <row r="119" spans="10:65" hidden="1" x14ac:dyDescent="0.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BD119" s="127"/>
      <c r="BE119" s="127"/>
      <c r="BF119" s="127"/>
      <c r="BG119" s="127"/>
      <c r="BH119" s="127"/>
      <c r="BI119" s="127"/>
      <c r="BJ119" s="127"/>
      <c r="BK119" s="127"/>
      <c r="BL119" s="127"/>
      <c r="BM119" s="125"/>
    </row>
    <row r="120" spans="10:65" hidden="1" x14ac:dyDescent="0.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BD120" s="127"/>
      <c r="BE120" s="127"/>
      <c r="BF120" s="127"/>
      <c r="BG120" s="127"/>
      <c r="BH120" s="127"/>
      <c r="BI120" s="127"/>
      <c r="BJ120" s="127"/>
      <c r="BK120" s="127"/>
      <c r="BL120" s="127"/>
      <c r="BM120" s="125"/>
    </row>
    <row r="121" spans="10:65" hidden="1" x14ac:dyDescent="0.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BD121" s="127"/>
      <c r="BE121" s="127"/>
      <c r="BF121" s="127"/>
      <c r="BG121" s="127"/>
      <c r="BH121" s="127"/>
      <c r="BI121" s="127"/>
      <c r="BJ121" s="127"/>
      <c r="BK121" s="127"/>
      <c r="BL121" s="127"/>
      <c r="BM121" s="125"/>
    </row>
    <row r="122" spans="10:65" hidden="1" x14ac:dyDescent="0.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BD122" s="127"/>
      <c r="BE122" s="127"/>
      <c r="BF122" s="127"/>
      <c r="BG122" s="127"/>
      <c r="BH122" s="127"/>
      <c r="BI122" s="127"/>
      <c r="BJ122" s="127"/>
      <c r="BK122" s="127"/>
      <c r="BL122" s="127"/>
      <c r="BM122" s="125"/>
    </row>
    <row r="123" spans="10:65" hidden="1" x14ac:dyDescent="0.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BD123" s="127"/>
      <c r="BE123" s="127"/>
      <c r="BF123" s="127"/>
      <c r="BG123" s="127"/>
      <c r="BH123" s="127"/>
      <c r="BI123" s="127"/>
      <c r="BJ123" s="127"/>
      <c r="BK123" s="127"/>
      <c r="BL123" s="127"/>
      <c r="BM123" s="125"/>
    </row>
    <row r="124" spans="10:65" hidden="1" x14ac:dyDescent="0.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BD124" s="127"/>
      <c r="BE124" s="127"/>
      <c r="BF124" s="127"/>
      <c r="BG124" s="127"/>
      <c r="BH124" s="127"/>
      <c r="BI124" s="127"/>
      <c r="BJ124" s="127"/>
      <c r="BK124" s="127"/>
      <c r="BL124" s="127"/>
      <c r="BM124" s="125"/>
    </row>
    <row r="125" spans="10:65" hidden="1" x14ac:dyDescent="0.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BD125" s="127"/>
      <c r="BE125" s="127"/>
      <c r="BF125" s="127"/>
      <c r="BG125" s="127"/>
      <c r="BH125" s="127"/>
      <c r="BI125" s="127"/>
      <c r="BJ125" s="127"/>
      <c r="BK125" s="127"/>
      <c r="BL125" s="127"/>
      <c r="BM125" s="125"/>
    </row>
    <row r="126" spans="10:65" hidden="1" x14ac:dyDescent="0.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BD126" s="127"/>
      <c r="BE126" s="127"/>
      <c r="BF126" s="127"/>
      <c r="BG126" s="127"/>
      <c r="BH126" s="127"/>
      <c r="BI126" s="127"/>
      <c r="BJ126" s="127"/>
      <c r="BK126" s="127"/>
      <c r="BL126" s="127"/>
      <c r="BM126" s="125"/>
    </row>
    <row r="127" spans="10:65" ht="5.25" hidden="1" customHeight="1" x14ac:dyDescent="0.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BD127" s="127"/>
      <c r="BE127" s="127"/>
      <c r="BF127" s="127"/>
      <c r="BG127" s="127"/>
      <c r="BH127" s="127"/>
      <c r="BI127" s="127"/>
      <c r="BJ127" s="127"/>
      <c r="BK127" s="127"/>
      <c r="BL127" s="127"/>
      <c r="BM127" s="125"/>
    </row>
    <row r="128" spans="10:65" hidden="1" x14ac:dyDescent="0.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BD128" s="127"/>
      <c r="BE128" s="127"/>
      <c r="BF128" s="127"/>
      <c r="BG128" s="127"/>
      <c r="BH128" s="127"/>
      <c r="BI128" s="127"/>
      <c r="BJ128" s="127"/>
      <c r="BK128" s="127"/>
      <c r="BL128" s="127"/>
      <c r="BM128" s="125"/>
    </row>
    <row r="129" spans="10:65" hidden="1" x14ac:dyDescent="0.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BD129" s="127"/>
      <c r="BE129" s="127"/>
      <c r="BF129" s="127"/>
      <c r="BG129" s="127"/>
      <c r="BH129" s="127"/>
      <c r="BI129" s="127"/>
      <c r="BJ129" s="127"/>
      <c r="BK129" s="127"/>
      <c r="BL129" s="127"/>
      <c r="BM129" s="125"/>
    </row>
    <row r="130" spans="10:65" hidden="1" x14ac:dyDescent="0.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BD130" s="127"/>
      <c r="BE130" s="127"/>
      <c r="BF130" s="127"/>
      <c r="BG130" s="127"/>
      <c r="BH130" s="127"/>
      <c r="BI130" s="127"/>
      <c r="BJ130" s="127"/>
      <c r="BK130" s="127"/>
      <c r="BL130" s="127"/>
      <c r="BM130" s="125"/>
    </row>
    <row r="131" spans="10:65" hidden="1" x14ac:dyDescent="0.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BD131" s="191" t="s">
        <v>45</v>
      </c>
      <c r="BE131" s="191"/>
      <c r="BF131" s="191"/>
      <c r="BG131" s="191"/>
      <c r="BH131" s="191"/>
      <c r="BI131" s="191"/>
      <c r="BJ131" s="191"/>
      <c r="BK131" s="191"/>
      <c r="BL131" s="191"/>
      <c r="BM131" s="125"/>
    </row>
    <row r="132" spans="10:65" hidden="1" x14ac:dyDescent="0.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BD132" s="191"/>
      <c r="BE132" s="191"/>
      <c r="BF132" s="191"/>
      <c r="BG132" s="191"/>
      <c r="BH132" s="191"/>
      <c r="BI132" s="191"/>
      <c r="BJ132" s="191"/>
      <c r="BK132" s="191"/>
      <c r="BL132" s="191"/>
      <c r="BM132" s="125"/>
    </row>
    <row r="133" spans="10:65" hidden="1" x14ac:dyDescent="0.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BD133" s="192" t="s">
        <v>8</v>
      </c>
      <c r="BE133" s="192"/>
      <c r="BF133" s="192" t="s">
        <v>46</v>
      </c>
      <c r="BG133" s="192"/>
      <c r="BH133" s="192" t="s">
        <v>9</v>
      </c>
      <c r="BI133" s="192"/>
      <c r="BJ133" s="128"/>
      <c r="BK133" s="128"/>
      <c r="BL133" s="128" t="s">
        <v>3</v>
      </c>
      <c r="BM133" s="125"/>
    </row>
    <row r="134" spans="10:65" hidden="1" x14ac:dyDescent="0.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BD134" s="190"/>
      <c r="BE134" s="190"/>
      <c r="BF134" s="190"/>
      <c r="BG134" s="190"/>
      <c r="BH134" s="190"/>
      <c r="BI134" s="190"/>
      <c r="BJ134" s="129"/>
      <c r="BK134" s="129"/>
      <c r="BL134" s="129"/>
      <c r="BM134" s="125"/>
    </row>
    <row r="135" spans="10:65" hidden="1" x14ac:dyDescent="0.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BD135" s="190"/>
      <c r="BE135" s="190"/>
      <c r="BF135" s="190"/>
      <c r="BG135" s="190"/>
      <c r="BH135" s="190"/>
      <c r="BI135" s="190"/>
      <c r="BJ135" s="129"/>
      <c r="BK135" s="129"/>
      <c r="BL135" s="129"/>
      <c r="BM135" s="125"/>
    </row>
    <row r="136" spans="10:65" hidden="1" x14ac:dyDescent="0.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BD136" s="190"/>
      <c r="BE136" s="190"/>
      <c r="BF136" s="190"/>
      <c r="BG136" s="190"/>
      <c r="BH136" s="190"/>
      <c r="BI136" s="190"/>
      <c r="BJ136" s="129"/>
      <c r="BK136" s="129"/>
      <c r="BL136" s="129"/>
      <c r="BM136" s="125"/>
    </row>
    <row r="137" spans="10:65" hidden="1" x14ac:dyDescent="0.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BD137" s="190"/>
      <c r="BE137" s="190"/>
      <c r="BF137" s="190"/>
      <c r="BG137" s="190"/>
      <c r="BH137" s="190"/>
      <c r="BI137" s="190"/>
      <c r="BJ137" s="129"/>
      <c r="BK137" s="129"/>
      <c r="BL137" s="129"/>
      <c r="BM137" s="125"/>
    </row>
    <row r="138" spans="10:65" hidden="1" x14ac:dyDescent="0.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BD138" s="190"/>
      <c r="BE138" s="190"/>
      <c r="BF138" s="190"/>
      <c r="BG138" s="190"/>
      <c r="BH138" s="190"/>
      <c r="BI138" s="190"/>
      <c r="BJ138" s="129"/>
      <c r="BK138" s="129"/>
      <c r="BL138" s="129"/>
      <c r="BM138" s="125"/>
    </row>
    <row r="139" spans="10:65" hidden="1" x14ac:dyDescent="0.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BD139" s="190"/>
      <c r="BE139" s="190"/>
      <c r="BF139" s="190"/>
      <c r="BG139" s="190"/>
      <c r="BH139" s="190"/>
      <c r="BI139" s="190"/>
      <c r="BJ139" s="129"/>
      <c r="BK139" s="129"/>
      <c r="BL139" s="129"/>
      <c r="BM139" s="125"/>
    </row>
    <row r="140" spans="10:65" hidden="1" x14ac:dyDescent="0.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BD140" s="190"/>
      <c r="BE140" s="190"/>
      <c r="BF140" s="190"/>
      <c r="BG140" s="190"/>
      <c r="BH140" s="190"/>
      <c r="BI140" s="190"/>
      <c r="BJ140" s="129"/>
      <c r="BK140" s="129"/>
      <c r="BL140" s="129"/>
      <c r="BM140" s="125"/>
    </row>
    <row r="141" spans="10:65" hidden="1" x14ac:dyDescent="0.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BD141" s="190"/>
      <c r="BE141" s="190"/>
      <c r="BF141" s="190"/>
      <c r="BG141" s="190"/>
      <c r="BH141" s="190"/>
      <c r="BI141" s="190"/>
      <c r="BJ141" s="129"/>
      <c r="BK141" s="129"/>
      <c r="BL141" s="129"/>
      <c r="BM141" s="125"/>
    </row>
    <row r="142" spans="10:65" hidden="1" x14ac:dyDescent="0.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BD142" s="190"/>
      <c r="BE142" s="190"/>
      <c r="BF142" s="190"/>
      <c r="BG142" s="190"/>
      <c r="BH142" s="190"/>
      <c r="BI142" s="190"/>
      <c r="BJ142" s="129"/>
      <c r="BK142" s="129"/>
      <c r="BL142" s="129"/>
      <c r="BM142" s="125"/>
    </row>
    <row r="143" spans="10:65" hidden="1" x14ac:dyDescent="0.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BD143" s="190"/>
      <c r="BE143" s="190"/>
      <c r="BF143" s="190"/>
      <c r="BG143" s="190"/>
      <c r="BH143" s="190"/>
      <c r="BI143" s="190"/>
      <c r="BJ143" s="129"/>
      <c r="BK143" s="129"/>
      <c r="BL143" s="129"/>
      <c r="BM143" s="125"/>
    </row>
    <row r="144" spans="10:65" hidden="1" x14ac:dyDescent="0.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BD144" s="190"/>
      <c r="BE144" s="190"/>
      <c r="BF144" s="190"/>
      <c r="BG144" s="190"/>
      <c r="BH144" s="190"/>
      <c r="BI144" s="190"/>
      <c r="BJ144" s="129"/>
      <c r="BK144" s="129"/>
      <c r="BL144" s="129"/>
      <c r="BM144" s="125"/>
    </row>
    <row r="145" spans="10:65" hidden="1" x14ac:dyDescent="0.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BD145" s="190"/>
      <c r="BE145" s="190"/>
      <c r="BF145" s="190"/>
      <c r="BG145" s="190"/>
      <c r="BH145" s="190"/>
      <c r="BI145" s="190"/>
      <c r="BJ145" s="129"/>
      <c r="BK145" s="129"/>
      <c r="BL145" s="129"/>
      <c r="BM145" s="125"/>
    </row>
    <row r="146" spans="10:65" hidden="1" x14ac:dyDescent="0.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BD146" s="190"/>
      <c r="BE146" s="190"/>
      <c r="BF146" s="190"/>
      <c r="BG146" s="190"/>
      <c r="BH146" s="190"/>
      <c r="BI146" s="190"/>
      <c r="BJ146" s="129"/>
      <c r="BK146" s="129"/>
      <c r="BL146" s="129"/>
      <c r="BM146" s="125"/>
    </row>
    <row r="147" spans="10:65" hidden="1" x14ac:dyDescent="0.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BD147" s="190"/>
      <c r="BE147" s="190"/>
      <c r="BF147" s="190"/>
      <c r="BG147" s="190"/>
      <c r="BH147" s="190"/>
      <c r="BI147" s="190"/>
      <c r="BJ147" s="129"/>
      <c r="BK147" s="129"/>
      <c r="BL147" s="129"/>
      <c r="BM147" s="125"/>
    </row>
    <row r="148" spans="10:65" hidden="1" x14ac:dyDescent="0.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BD148" s="190"/>
      <c r="BE148" s="190"/>
      <c r="BF148" s="190"/>
      <c r="BG148" s="190"/>
      <c r="BH148" s="190"/>
      <c r="BI148" s="190"/>
      <c r="BJ148" s="129"/>
      <c r="BK148" s="129"/>
      <c r="BL148" s="129"/>
      <c r="BM148" s="125"/>
    </row>
    <row r="149" spans="10:65" hidden="1" x14ac:dyDescent="0.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BD149" s="190"/>
      <c r="BE149" s="190"/>
      <c r="BF149" s="190"/>
      <c r="BG149" s="190"/>
      <c r="BH149" s="190"/>
      <c r="BI149" s="190"/>
      <c r="BJ149" s="129"/>
      <c r="BK149" s="129"/>
      <c r="BL149" s="129"/>
      <c r="BM149" s="125"/>
    </row>
    <row r="150" spans="10:65" hidden="1" x14ac:dyDescent="0.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BD150" s="190"/>
      <c r="BE150" s="190"/>
      <c r="BF150" s="190"/>
      <c r="BG150" s="190"/>
      <c r="BH150" s="190"/>
      <c r="BI150" s="190"/>
      <c r="BJ150" s="129"/>
      <c r="BK150" s="129"/>
      <c r="BL150" s="129"/>
      <c r="BM150" s="125"/>
    </row>
    <row r="151" spans="10:65" hidden="1" x14ac:dyDescent="0.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BD151" s="190"/>
      <c r="BE151" s="190"/>
      <c r="BF151" s="190"/>
      <c r="BG151" s="190"/>
      <c r="BH151" s="190"/>
      <c r="BI151" s="190"/>
      <c r="BJ151" s="129"/>
      <c r="BK151" s="129"/>
      <c r="BL151" s="129"/>
      <c r="BM151" s="125"/>
    </row>
    <row r="152" spans="10:65" hidden="1" x14ac:dyDescent="0.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BD152" s="190"/>
      <c r="BE152" s="190"/>
      <c r="BF152" s="190"/>
      <c r="BG152" s="190"/>
      <c r="BH152" s="190"/>
      <c r="BI152" s="190"/>
      <c r="BJ152" s="129"/>
      <c r="BK152" s="129"/>
      <c r="BL152" s="129"/>
      <c r="BM152" s="125"/>
    </row>
    <row r="153" spans="10:65" hidden="1" x14ac:dyDescent="0.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BD153" s="190"/>
      <c r="BE153" s="190"/>
      <c r="BF153" s="190"/>
      <c r="BG153" s="190"/>
      <c r="BH153" s="190"/>
      <c r="BI153" s="190"/>
      <c r="BJ153" s="129"/>
      <c r="BK153" s="129"/>
      <c r="BL153" s="129"/>
      <c r="BM153" s="125"/>
    </row>
    <row r="154" spans="10:65" hidden="1" x14ac:dyDescent="0.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BD154" s="190"/>
      <c r="BE154" s="190"/>
      <c r="BF154" s="190"/>
      <c r="BG154" s="190"/>
      <c r="BH154" s="190"/>
      <c r="BI154" s="190"/>
      <c r="BJ154" s="129"/>
      <c r="BK154" s="129"/>
      <c r="BL154" s="129"/>
      <c r="BM154" s="125"/>
    </row>
    <row r="155" spans="10:65" x14ac:dyDescent="0.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BD155" s="190"/>
      <c r="BE155" s="190"/>
      <c r="BF155" s="190"/>
      <c r="BG155" s="190"/>
      <c r="BH155" s="190"/>
      <c r="BI155" s="190"/>
      <c r="BJ155" s="129"/>
      <c r="BK155" s="129"/>
      <c r="BL155" s="129"/>
      <c r="BM155" s="125"/>
    </row>
    <row r="156" spans="10:65" x14ac:dyDescent="0.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BD156" s="190"/>
      <c r="BE156" s="190"/>
      <c r="BF156" s="190"/>
      <c r="BG156" s="190"/>
      <c r="BH156" s="190"/>
      <c r="BI156" s="190"/>
      <c r="BJ156" s="129"/>
      <c r="BK156" s="129"/>
      <c r="BL156" s="129"/>
      <c r="BM156" s="125"/>
    </row>
    <row r="157" spans="10:65" x14ac:dyDescent="0.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BD157" s="190"/>
      <c r="BE157" s="190"/>
      <c r="BF157" s="190"/>
      <c r="BG157" s="190"/>
      <c r="BH157" s="190"/>
      <c r="BI157" s="190"/>
      <c r="BJ157" s="129"/>
      <c r="BK157" s="129"/>
      <c r="BL157" s="129"/>
      <c r="BM157" s="125"/>
    </row>
    <row r="158" spans="10:65" x14ac:dyDescent="0.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BD158" s="125"/>
      <c r="BE158" s="125"/>
      <c r="BF158" s="125"/>
      <c r="BG158" s="125"/>
      <c r="BH158" s="125"/>
      <c r="BI158" s="125"/>
      <c r="BJ158" s="125"/>
      <c r="BK158" s="125"/>
      <c r="BL158" s="125"/>
      <c r="BM158" s="125"/>
    </row>
    <row r="159" spans="10:65" x14ac:dyDescent="0.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BD159" s="125"/>
      <c r="BE159" s="125"/>
      <c r="BF159" s="125"/>
      <c r="BG159" s="125"/>
      <c r="BH159" s="125"/>
      <c r="BI159" s="125"/>
      <c r="BJ159" s="125"/>
      <c r="BK159" s="125"/>
      <c r="BL159" s="125"/>
      <c r="BM159" s="125"/>
    </row>
    <row r="160" spans="10:65" x14ac:dyDescent="0.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BD160" s="125"/>
      <c r="BE160" s="125"/>
      <c r="BF160" s="125"/>
      <c r="BG160" s="125"/>
      <c r="BH160" s="125"/>
      <c r="BI160" s="125"/>
      <c r="BJ160" s="125"/>
      <c r="BK160" s="125"/>
      <c r="BL160" s="125"/>
      <c r="BM160" s="125"/>
    </row>
    <row r="161" spans="1:52" x14ac:dyDescent="0.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row>
    <row r="162" spans="1:52" x14ac:dyDescent="0.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row>
    <row r="163" spans="1:52" x14ac:dyDescent="0.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row>
    <row r="164" spans="1:52" x14ac:dyDescent="0.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row>
    <row r="165" spans="1:52" x14ac:dyDescent="0.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row>
    <row r="166" spans="1:52" x14ac:dyDescent="0.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row>
    <row r="167" spans="1:52" x14ac:dyDescent="0.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row>
    <row r="168" spans="1:52" x14ac:dyDescent="0.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row>
    <row r="169" spans="1:52" x14ac:dyDescent="0.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row>
    <row r="170" spans="1:52" x14ac:dyDescent="0.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row>
    <row r="171" spans="1:52" x14ac:dyDescent="0.25">
      <c r="A171" s="122"/>
      <c r="B171" s="122"/>
      <c r="C171" s="122"/>
      <c r="D171" s="122"/>
      <c r="E171" s="122"/>
      <c r="F171" s="122"/>
      <c r="G171" s="122"/>
      <c r="H171" s="122"/>
      <c r="I171" s="122"/>
      <c r="J171" s="122"/>
      <c r="K171" s="122"/>
      <c r="L171" s="122"/>
      <c r="M171" s="122"/>
      <c r="N171" s="122"/>
      <c r="O171" s="122"/>
      <c r="P171" s="122"/>
      <c r="Q171" s="122"/>
      <c r="R171" s="122"/>
      <c r="S171" s="122"/>
      <c r="T171" s="122"/>
      <c r="U171" s="122"/>
      <c r="V171" s="122"/>
      <c r="W171" s="122"/>
      <c r="X171" s="122"/>
      <c r="Y171" s="122"/>
      <c r="Z171" s="122"/>
      <c r="AA171" s="122"/>
      <c r="AB171" s="122"/>
      <c r="AC171" s="122"/>
      <c r="AD171" s="122"/>
      <c r="AE171" s="122"/>
      <c r="AF171" s="122"/>
      <c r="AG171" s="122"/>
      <c r="AH171" s="122"/>
      <c r="AI171" s="122"/>
      <c r="AJ171" s="122"/>
      <c r="AK171" s="122"/>
      <c r="AL171" s="122"/>
      <c r="AM171" s="122"/>
      <c r="AN171" s="122"/>
      <c r="AO171" s="122"/>
      <c r="AP171" s="122"/>
      <c r="AQ171" s="122"/>
      <c r="AR171" s="122"/>
      <c r="AS171" s="122"/>
      <c r="AT171" s="122"/>
      <c r="AU171" s="122"/>
      <c r="AV171" s="122"/>
      <c r="AW171" s="122"/>
      <c r="AX171" s="122"/>
      <c r="AY171" s="122"/>
      <c r="AZ171" s="122"/>
    </row>
    <row r="172" spans="1:52" x14ac:dyDescent="0.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row>
    <row r="173" spans="1:52" x14ac:dyDescent="0.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row>
    <row r="174" spans="1:52" x14ac:dyDescent="0.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row>
    <row r="175" spans="1:52" x14ac:dyDescent="0.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row>
    <row r="176" spans="1:52" x14ac:dyDescent="0.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row>
    <row r="177" spans="1:50" x14ac:dyDescent="0.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row>
    <row r="178" spans="1:50" x14ac:dyDescent="0.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row>
    <row r="179" spans="1:50" x14ac:dyDescent="0.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row>
    <row r="180" spans="1:50" x14ac:dyDescent="0.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row>
    <row r="181" spans="1:50" x14ac:dyDescent="0.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row>
    <row r="182" spans="1:50" x14ac:dyDescent="0.25">
      <c r="A182" s="159"/>
      <c r="B182" s="159"/>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row>
    <row r="183" spans="1:50" x14ac:dyDescent="0.25">
      <c r="A183" s="159"/>
      <c r="B183" s="159"/>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row>
    <row r="184" spans="1:50" x14ac:dyDescent="0.25">
      <c r="A184" s="159"/>
      <c r="B184" s="159"/>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row>
    <row r="185" spans="1:50" x14ac:dyDescent="0.25">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row>
    <row r="186" spans="1:50" x14ac:dyDescent="0.25">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row>
    <row r="187" spans="1:50" x14ac:dyDescent="0.25">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row>
    <row r="188" spans="1:50" x14ac:dyDescent="0.25">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row>
    <row r="189" spans="1:50" x14ac:dyDescent="0.25">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row>
    <row r="190" spans="1:50" x14ac:dyDescent="0.25">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row>
    <row r="191" spans="1:50" x14ac:dyDescent="0.25">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row>
    <row r="192" spans="1:50" x14ac:dyDescent="0.25">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row>
    <row r="193" spans="1:50" x14ac:dyDescent="0.25">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row>
    <row r="194" spans="1:50" ht="6.75" customHeight="1" x14ac:dyDescent="0.25">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row>
    <row r="195" spans="1:50" hidden="1" x14ac:dyDescent="0.25">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row>
    <row r="196" spans="1:50" hidden="1" x14ac:dyDescent="0.25">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row>
    <row r="197" spans="1:50" hidden="1" x14ac:dyDescent="0.25">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row>
    <row r="198" spans="1:50" hidden="1" x14ac:dyDescent="0.25">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row>
    <row r="199" spans="1:50" ht="2.25" hidden="1" customHeight="1" x14ac:dyDescent="0.25">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row>
    <row r="200" spans="1:50" hidden="1" x14ac:dyDescent="0.25">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row>
    <row r="201" spans="1:50" hidden="1" x14ac:dyDescent="0.25">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row>
    <row r="202" spans="1:50" hidden="1" x14ac:dyDescent="0.25">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row>
    <row r="203" spans="1:50" hidden="1" x14ac:dyDescent="0.25">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row>
    <row r="204" spans="1:50" hidden="1" x14ac:dyDescent="0.25">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row>
    <row r="205" spans="1:50" hidden="1" x14ac:dyDescent="0.25">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row>
    <row r="206" spans="1:50" hidden="1" x14ac:dyDescent="0.25">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row>
    <row r="207" spans="1:50" hidden="1" x14ac:dyDescent="0.25">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row>
    <row r="208" spans="1:50" hidden="1" x14ac:dyDescent="0.25">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row>
    <row r="209" spans="1:50" hidden="1" x14ac:dyDescent="0.25">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row>
    <row r="210" spans="1:50" hidden="1" x14ac:dyDescent="0.25">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row>
    <row r="211" spans="1:50" hidden="1" x14ac:dyDescent="0.25">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row>
    <row r="212" spans="1:50" hidden="1" x14ac:dyDescent="0.25">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row>
    <row r="213" spans="1:50" hidden="1" x14ac:dyDescent="0.25">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row>
    <row r="214" spans="1:50" hidden="1" x14ac:dyDescent="0.25">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row>
    <row r="215" spans="1:50" hidden="1" x14ac:dyDescent="0.25">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row>
    <row r="216" spans="1:50" hidden="1" x14ac:dyDescent="0.25">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row>
    <row r="217" spans="1:50" hidden="1" x14ac:dyDescent="0.25">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row>
    <row r="218" spans="1:50" hidden="1" x14ac:dyDescent="0.25">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row>
    <row r="219" spans="1:50" hidden="1" x14ac:dyDescent="0.25">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row>
    <row r="220" spans="1:50" hidden="1" x14ac:dyDescent="0.25">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row>
    <row r="221" spans="1:50" hidden="1" x14ac:dyDescent="0.25">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row>
    <row r="222" spans="1:50" ht="8.25" hidden="1" customHeight="1" x14ac:dyDescent="0.25">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row>
    <row r="223" spans="1:50" hidden="1" x14ac:dyDescent="0.25">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row>
    <row r="224" spans="1:50" hidden="1" x14ac:dyDescent="0.25">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row>
    <row r="225" spans="1:50" hidden="1" x14ac:dyDescent="0.25">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row>
    <row r="226" spans="1:50" hidden="1" x14ac:dyDescent="0.25">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row>
    <row r="227" spans="1:50" hidden="1" x14ac:dyDescent="0.25">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row>
    <row r="228" spans="1:50" hidden="1" x14ac:dyDescent="0.25">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row>
    <row r="229" spans="1:50" hidden="1" x14ac:dyDescent="0.25">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row>
    <row r="230" spans="1:50" hidden="1" x14ac:dyDescent="0.25">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row>
    <row r="231" spans="1:50" hidden="1" x14ac:dyDescent="0.25">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row>
    <row r="232" spans="1:50" hidden="1" x14ac:dyDescent="0.25">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row>
    <row r="233" spans="1:50" hidden="1" x14ac:dyDescent="0.25">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row>
    <row r="234" spans="1:50" hidden="1" x14ac:dyDescent="0.25">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row>
    <row r="235" spans="1:50" hidden="1" x14ac:dyDescent="0.25">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row>
    <row r="236" spans="1:50" hidden="1" x14ac:dyDescent="0.25">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row>
    <row r="237" spans="1:50" hidden="1" x14ac:dyDescent="0.25">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row>
    <row r="238" spans="1:50" hidden="1" x14ac:dyDescent="0.25">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row>
    <row r="239" spans="1:50" hidden="1" x14ac:dyDescent="0.25">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row>
    <row r="240" spans="1:50" hidden="1" x14ac:dyDescent="0.25">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row>
    <row r="241" spans="1:50" hidden="1" x14ac:dyDescent="0.25">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row>
    <row r="242" spans="1:50" hidden="1" x14ac:dyDescent="0.25">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row>
    <row r="243" spans="1:50" hidden="1" x14ac:dyDescent="0.25">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row>
    <row r="244" spans="1:50" hidden="1" x14ac:dyDescent="0.25">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row>
    <row r="245" spans="1:50" hidden="1" x14ac:dyDescent="0.25">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row>
    <row r="246" spans="1:50" hidden="1" x14ac:dyDescent="0.25">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row>
    <row r="247" spans="1:50" hidden="1" x14ac:dyDescent="0.25">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row>
    <row r="248" spans="1:50" ht="12" hidden="1" customHeight="1" x14ac:dyDescent="0.25">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row>
    <row r="249" spans="1:50" hidden="1" x14ac:dyDescent="0.25">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row>
    <row r="250" spans="1:50" hidden="1" x14ac:dyDescent="0.25">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row>
    <row r="251" spans="1:50" hidden="1" x14ac:dyDescent="0.25">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row>
    <row r="252" spans="1:50" hidden="1" x14ac:dyDescent="0.25">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row>
    <row r="253" spans="1:50" hidden="1" x14ac:dyDescent="0.25">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row>
    <row r="254" spans="1:50" hidden="1" x14ac:dyDescent="0.25">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row>
    <row r="255" spans="1:50" hidden="1" x14ac:dyDescent="0.25">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row>
    <row r="256" spans="1:50" hidden="1" x14ac:dyDescent="0.25">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row>
    <row r="257" spans="1:50" hidden="1" x14ac:dyDescent="0.25">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row>
    <row r="258" spans="1:50" hidden="1" x14ac:dyDescent="0.25">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row>
    <row r="259" spans="1:50" hidden="1" x14ac:dyDescent="0.25">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row>
    <row r="260" spans="1:50" hidden="1" x14ac:dyDescent="0.25">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row>
    <row r="261" spans="1:50" hidden="1" x14ac:dyDescent="0.25">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row>
    <row r="262" spans="1:50" hidden="1" x14ac:dyDescent="0.25">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row>
    <row r="263" spans="1:50" hidden="1" x14ac:dyDescent="0.25">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row>
    <row r="264" spans="1:50" hidden="1" x14ac:dyDescent="0.25">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row>
    <row r="265" spans="1:50" hidden="1" x14ac:dyDescent="0.25">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row>
    <row r="266" spans="1:50" hidden="1" x14ac:dyDescent="0.25">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row>
    <row r="267" spans="1:50" hidden="1" x14ac:dyDescent="0.25">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row>
    <row r="268" spans="1:50" hidden="1" x14ac:dyDescent="0.25">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row>
    <row r="269" spans="1:50" hidden="1" x14ac:dyDescent="0.25">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row>
    <row r="270" spans="1:50" hidden="1" x14ac:dyDescent="0.25">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row>
    <row r="271" spans="1:50" hidden="1" x14ac:dyDescent="0.25">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row>
    <row r="272" spans="1:50" hidden="1" x14ac:dyDescent="0.25">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row>
    <row r="273" spans="1:50" hidden="1" x14ac:dyDescent="0.25">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row>
    <row r="274" spans="1:50" hidden="1" x14ac:dyDescent="0.25">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row>
    <row r="275" spans="1:50" hidden="1" x14ac:dyDescent="0.25">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row>
    <row r="276" spans="1:50" ht="8.25" hidden="1" customHeight="1" x14ac:dyDescent="0.25">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row>
    <row r="277" spans="1:50" hidden="1" x14ac:dyDescent="0.25">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row>
    <row r="278" spans="1:50" hidden="1" x14ac:dyDescent="0.25">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row>
    <row r="279" spans="1:50" hidden="1" x14ac:dyDescent="0.25">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row>
    <row r="280" spans="1:50" hidden="1" x14ac:dyDescent="0.25">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row>
    <row r="281" spans="1:50" hidden="1" x14ac:dyDescent="0.25">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row>
    <row r="282" spans="1:50" hidden="1" x14ac:dyDescent="0.25">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row>
    <row r="283" spans="1:50" hidden="1" x14ac:dyDescent="0.25">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row>
    <row r="284" spans="1:50" hidden="1" x14ac:dyDescent="0.25">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row>
    <row r="285" spans="1:50" hidden="1" x14ac:dyDescent="0.25">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row>
    <row r="286" spans="1:50" hidden="1" x14ac:dyDescent="0.25">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row>
    <row r="287" spans="1:50" hidden="1" x14ac:dyDescent="0.25">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row>
    <row r="288" spans="1:50" hidden="1" x14ac:dyDescent="0.25">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row>
    <row r="289" spans="1:50" hidden="1" x14ac:dyDescent="0.25">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row>
    <row r="290" spans="1:50" hidden="1" x14ac:dyDescent="0.25">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row>
    <row r="291" spans="1:50" hidden="1" x14ac:dyDescent="0.25">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row>
    <row r="292" spans="1:50" hidden="1" x14ac:dyDescent="0.25">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row>
    <row r="293" spans="1:50" hidden="1" x14ac:dyDescent="0.25">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row>
    <row r="294" spans="1:50" hidden="1" x14ac:dyDescent="0.25">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row>
    <row r="295" spans="1:50" hidden="1" x14ac:dyDescent="0.25">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row>
    <row r="296" spans="1:50" hidden="1" x14ac:dyDescent="0.25">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row>
    <row r="297" spans="1:50" ht="5.25" hidden="1" customHeight="1" x14ac:dyDescent="0.25">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row>
    <row r="298" spans="1:50" hidden="1" x14ac:dyDescent="0.25">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row>
    <row r="299" spans="1:50" hidden="1" x14ac:dyDescent="0.25">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row>
    <row r="300" spans="1:50" hidden="1" x14ac:dyDescent="0.25">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row>
    <row r="301" spans="1:50" hidden="1" x14ac:dyDescent="0.25">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row>
    <row r="302" spans="1:50" hidden="1" x14ac:dyDescent="0.25">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row>
    <row r="303" spans="1:50" hidden="1" x14ac:dyDescent="0.25">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row>
    <row r="304" spans="1:50" hidden="1" x14ac:dyDescent="0.25">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row>
    <row r="305" spans="1:50" hidden="1" x14ac:dyDescent="0.25">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row>
    <row r="306" spans="1:50" hidden="1" x14ac:dyDescent="0.25">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row>
    <row r="307" spans="1:50" hidden="1" x14ac:dyDescent="0.25">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row>
    <row r="308" spans="1:50" hidden="1" x14ac:dyDescent="0.25">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row>
    <row r="309" spans="1:50" hidden="1" x14ac:dyDescent="0.25">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row>
    <row r="310" spans="1:50" hidden="1" x14ac:dyDescent="0.25">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row>
    <row r="311" spans="1:50" hidden="1" x14ac:dyDescent="0.25">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row>
    <row r="312" spans="1:50" hidden="1" x14ac:dyDescent="0.25">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row>
    <row r="313" spans="1:50" hidden="1" x14ac:dyDescent="0.25">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row>
    <row r="314" spans="1:50" hidden="1" x14ac:dyDescent="0.25">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row>
    <row r="315" spans="1:50" hidden="1" x14ac:dyDescent="0.25">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row>
    <row r="316" spans="1:50" hidden="1" x14ac:dyDescent="0.25">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row>
    <row r="317" spans="1:50" hidden="1" x14ac:dyDescent="0.25">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row>
    <row r="318" spans="1:50" hidden="1" x14ac:dyDescent="0.25">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row>
    <row r="319" spans="1:50" hidden="1" x14ac:dyDescent="0.25">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row>
    <row r="320" spans="1:50" hidden="1" x14ac:dyDescent="0.25">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row>
    <row r="321" spans="1:50" hidden="1" x14ac:dyDescent="0.25">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row>
    <row r="322" spans="1:50" hidden="1" x14ac:dyDescent="0.25">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row>
    <row r="323" spans="1:50" hidden="1" x14ac:dyDescent="0.25">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row>
    <row r="324" spans="1:50" hidden="1" x14ac:dyDescent="0.25">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row>
    <row r="325" spans="1:50" hidden="1" x14ac:dyDescent="0.25">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row>
    <row r="326" spans="1:50" hidden="1" x14ac:dyDescent="0.25">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row>
    <row r="327" spans="1:50" hidden="1" x14ac:dyDescent="0.25">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row>
    <row r="328" spans="1:50" hidden="1" x14ac:dyDescent="0.25">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row>
    <row r="329" spans="1:50" hidden="1" x14ac:dyDescent="0.25">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row>
    <row r="330" spans="1:50" hidden="1" x14ac:dyDescent="0.25">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row>
    <row r="331" spans="1:50" hidden="1" x14ac:dyDescent="0.25">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row>
    <row r="332" spans="1:50" hidden="1" x14ac:dyDescent="0.25">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row>
    <row r="333" spans="1:50" hidden="1" x14ac:dyDescent="0.25">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row>
    <row r="334" spans="1:50" hidden="1" x14ac:dyDescent="0.25">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row>
    <row r="335" spans="1:50" hidden="1" x14ac:dyDescent="0.25">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row>
    <row r="336" spans="1:50" hidden="1" x14ac:dyDescent="0.25">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row>
    <row r="337" spans="1:50" hidden="1" x14ac:dyDescent="0.25">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row>
    <row r="338" spans="1:50" hidden="1" x14ac:dyDescent="0.25">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row>
    <row r="339" spans="1:50" hidden="1" x14ac:dyDescent="0.25">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row>
    <row r="340" spans="1:50" hidden="1" x14ac:dyDescent="0.25">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row>
    <row r="341" spans="1:50" hidden="1" x14ac:dyDescent="0.25">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row>
    <row r="342" spans="1:50" hidden="1" x14ac:dyDescent="0.25">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row>
    <row r="343" spans="1:50" hidden="1" x14ac:dyDescent="0.25">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row>
    <row r="344" spans="1:50" ht="3.75" hidden="1" customHeight="1" x14ac:dyDescent="0.25">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row>
    <row r="345" spans="1:50" hidden="1" x14ac:dyDescent="0.25">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row>
    <row r="346" spans="1:50" hidden="1" x14ac:dyDescent="0.25">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row>
    <row r="347" spans="1:50" hidden="1" x14ac:dyDescent="0.25">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row>
    <row r="348" spans="1:50" hidden="1" x14ac:dyDescent="0.25">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row>
    <row r="349" spans="1:50" hidden="1" x14ac:dyDescent="0.25">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row>
    <row r="350" spans="1:50" hidden="1" x14ac:dyDescent="0.25">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row>
    <row r="351" spans="1:50" hidden="1" x14ac:dyDescent="0.25">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row>
    <row r="352" spans="1:50" hidden="1" x14ac:dyDescent="0.25">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row>
    <row r="353" spans="1:50" hidden="1" x14ac:dyDescent="0.25">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row>
    <row r="354" spans="1:50" hidden="1" x14ac:dyDescent="0.25">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row>
    <row r="355" spans="1:50" hidden="1"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row>
    <row r="356" spans="1:50" hidden="1" x14ac:dyDescent="0.25">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row>
    <row r="357" spans="1:50" hidden="1" x14ac:dyDescent="0.25">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row>
    <row r="358" spans="1:50" hidden="1" x14ac:dyDescent="0.25">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row>
    <row r="359" spans="1:50" hidden="1" x14ac:dyDescent="0.25">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row>
    <row r="360" spans="1:50" hidden="1" x14ac:dyDescent="0.25">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row>
    <row r="361" spans="1:50" hidden="1" x14ac:dyDescent="0.25">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row>
    <row r="362" spans="1:50" hidden="1" x14ac:dyDescent="0.25">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row>
    <row r="363" spans="1:50" hidden="1" x14ac:dyDescent="0.25">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row>
    <row r="364" spans="1:50" hidden="1" x14ac:dyDescent="0.25">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row>
    <row r="365" spans="1:50" hidden="1" x14ac:dyDescent="0.25">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row>
    <row r="366" spans="1:50" hidden="1" x14ac:dyDescent="0.25">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row>
    <row r="367" spans="1:50" hidden="1" x14ac:dyDescent="0.25">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row>
    <row r="368" spans="1:50" hidden="1" x14ac:dyDescent="0.25">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row>
    <row r="369" spans="1:50" hidden="1" x14ac:dyDescent="0.25">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row>
    <row r="370" spans="1:50" hidden="1" x14ac:dyDescent="0.25">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row>
    <row r="371" spans="1:50" hidden="1" x14ac:dyDescent="0.25">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row>
    <row r="372" spans="1:50" hidden="1" x14ac:dyDescent="0.25">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row>
    <row r="373" spans="1:50" hidden="1" x14ac:dyDescent="0.25">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row>
    <row r="374" spans="1:50" hidden="1" x14ac:dyDescent="0.25">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row>
    <row r="375" spans="1:50" hidden="1" x14ac:dyDescent="0.25">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row>
    <row r="376" spans="1:50" hidden="1" x14ac:dyDescent="0.25">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row>
    <row r="377" spans="1:50" hidden="1" x14ac:dyDescent="0.25">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row>
    <row r="378" spans="1:50" hidden="1" x14ac:dyDescent="0.25">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row>
    <row r="379" spans="1:50" hidden="1" x14ac:dyDescent="0.25">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row>
    <row r="380" spans="1:50" hidden="1" x14ac:dyDescent="0.25">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row>
    <row r="381" spans="1:50" hidden="1" x14ac:dyDescent="0.25">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row>
    <row r="382" spans="1:50" hidden="1" x14ac:dyDescent="0.25">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row>
    <row r="383" spans="1:50" hidden="1" x14ac:dyDescent="0.25">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row>
    <row r="384" spans="1:50" hidden="1" x14ac:dyDescent="0.25">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row>
    <row r="385" spans="1:50" hidden="1" x14ac:dyDescent="0.25">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row>
    <row r="386" spans="1:50" hidden="1" x14ac:dyDescent="0.25">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row>
    <row r="387" spans="1:50" hidden="1" x14ac:dyDescent="0.25">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row>
    <row r="388" spans="1:50" hidden="1" x14ac:dyDescent="0.25">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row>
    <row r="389" spans="1:50" hidden="1" x14ac:dyDescent="0.25">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row>
    <row r="390" spans="1:50" hidden="1" x14ac:dyDescent="0.25">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row>
    <row r="391" spans="1:50" hidden="1" x14ac:dyDescent="0.25">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row>
    <row r="392" spans="1:50" hidden="1" x14ac:dyDescent="0.25">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row>
    <row r="393" spans="1:50" hidden="1" x14ac:dyDescent="0.25">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row>
    <row r="394" spans="1:50" hidden="1" x14ac:dyDescent="0.25">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row>
    <row r="395" spans="1:50" hidden="1" x14ac:dyDescent="0.25">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row>
    <row r="396" spans="1:50" hidden="1" x14ac:dyDescent="0.25">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row>
    <row r="397" spans="1:50" hidden="1" x14ac:dyDescent="0.25">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row>
    <row r="398" spans="1:50" hidden="1" x14ac:dyDescent="0.25">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row>
    <row r="399" spans="1:50" hidden="1" x14ac:dyDescent="0.25">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row>
    <row r="400" spans="1:50" hidden="1" x14ac:dyDescent="0.25">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row>
    <row r="401" spans="1:50" hidden="1" x14ac:dyDescent="0.25">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row>
    <row r="402" spans="1:50" hidden="1" x14ac:dyDescent="0.25">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row>
    <row r="403" spans="1:50" hidden="1" x14ac:dyDescent="0.25">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row>
    <row r="404" spans="1:50" hidden="1" x14ac:dyDescent="0.25">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row>
    <row r="405" spans="1:50" hidden="1" x14ac:dyDescent="0.25">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row>
    <row r="406" spans="1:50" hidden="1" x14ac:dyDescent="0.25">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row>
    <row r="407" spans="1:50" hidden="1" x14ac:dyDescent="0.25">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row>
    <row r="408" spans="1:50" hidden="1" x14ac:dyDescent="0.25">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row>
    <row r="409" spans="1:50" hidden="1" x14ac:dyDescent="0.25">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row>
    <row r="410" spans="1:50" hidden="1" x14ac:dyDescent="0.25">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row>
    <row r="411" spans="1:50" ht="5.25" hidden="1" customHeight="1" x14ac:dyDescent="0.25">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row>
    <row r="412" spans="1:50" hidden="1" x14ac:dyDescent="0.25">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row>
    <row r="413" spans="1:50" hidden="1" x14ac:dyDescent="0.25">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row>
    <row r="414" spans="1:50" hidden="1" x14ac:dyDescent="0.25">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row>
    <row r="415" spans="1:50" hidden="1" x14ac:dyDescent="0.2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row>
    <row r="416" spans="1:50" hidden="1" x14ac:dyDescent="0.25">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row>
    <row r="417" spans="1:50" hidden="1" x14ac:dyDescent="0.25">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row>
    <row r="418" spans="1:50" hidden="1" x14ac:dyDescent="0.25">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row>
    <row r="419" spans="1:50" hidden="1" x14ac:dyDescent="0.25">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row>
    <row r="420" spans="1:50" hidden="1" x14ac:dyDescent="0.25">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row>
    <row r="421" spans="1:50" hidden="1" x14ac:dyDescent="0.25">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row>
    <row r="422" spans="1:50" hidden="1" x14ac:dyDescent="0.25">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row>
    <row r="423" spans="1:50" hidden="1" x14ac:dyDescent="0.25">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row>
    <row r="424" spans="1:50" hidden="1" x14ac:dyDescent="0.25">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row>
    <row r="425" spans="1:50" hidden="1" x14ac:dyDescent="0.25">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row>
    <row r="426" spans="1:50" hidden="1" x14ac:dyDescent="0.25">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row>
    <row r="427" spans="1:50" hidden="1" x14ac:dyDescent="0.25">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row>
    <row r="428" spans="1:50" hidden="1" x14ac:dyDescent="0.25">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row>
    <row r="429" spans="1:50" hidden="1" x14ac:dyDescent="0.25">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row>
    <row r="430" spans="1:50" hidden="1" x14ac:dyDescent="0.25">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row>
    <row r="431" spans="1:50" hidden="1" x14ac:dyDescent="0.25">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row>
    <row r="432" spans="1:50" hidden="1" x14ac:dyDescent="0.25">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row>
    <row r="433" spans="1:50" hidden="1" x14ac:dyDescent="0.25">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row>
    <row r="434" spans="1:50" hidden="1" x14ac:dyDescent="0.25">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row>
    <row r="435" spans="1:50" hidden="1" x14ac:dyDescent="0.25">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row>
    <row r="436" spans="1:50" hidden="1" x14ac:dyDescent="0.25">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row>
    <row r="437" spans="1:50" hidden="1" x14ac:dyDescent="0.25">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row>
    <row r="438" spans="1:50" hidden="1" x14ac:dyDescent="0.25">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row>
    <row r="439" spans="1:50" hidden="1" x14ac:dyDescent="0.25">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row>
    <row r="440" spans="1:50" hidden="1" x14ac:dyDescent="0.25">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row>
    <row r="441" spans="1:50" ht="12" hidden="1" customHeight="1" x14ac:dyDescent="0.25">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row>
    <row r="442" spans="1:50" hidden="1" x14ac:dyDescent="0.25">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row>
    <row r="443" spans="1:50" hidden="1" x14ac:dyDescent="0.25">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row>
    <row r="444" spans="1:50" hidden="1" x14ac:dyDescent="0.25">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row>
    <row r="445" spans="1:50" hidden="1" x14ac:dyDescent="0.25">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row>
    <row r="446" spans="1:50" hidden="1" x14ac:dyDescent="0.25">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row>
    <row r="447" spans="1:50" hidden="1" x14ac:dyDescent="0.25">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row>
    <row r="448" spans="1:50" hidden="1" x14ac:dyDescent="0.25">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row>
    <row r="449" spans="1:50" hidden="1" x14ac:dyDescent="0.25">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row>
    <row r="450" spans="1:50" hidden="1" x14ac:dyDescent="0.25">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row>
    <row r="451" spans="1:50" hidden="1" x14ac:dyDescent="0.25">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row>
    <row r="452" spans="1:50" hidden="1" x14ac:dyDescent="0.25">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row>
    <row r="453" spans="1:50" hidden="1" x14ac:dyDescent="0.25">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row>
    <row r="454" spans="1:50" hidden="1" x14ac:dyDescent="0.25">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row>
    <row r="455" spans="1:50" hidden="1" x14ac:dyDescent="0.25">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row>
    <row r="456" spans="1:50" hidden="1" x14ac:dyDescent="0.25">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row>
    <row r="457" spans="1:50" hidden="1" x14ac:dyDescent="0.25">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row>
    <row r="458" spans="1:50" hidden="1" x14ac:dyDescent="0.25">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row>
    <row r="459" spans="1:50" hidden="1" x14ac:dyDescent="0.25">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row>
    <row r="460" spans="1:50" hidden="1" x14ac:dyDescent="0.25">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row>
    <row r="461" spans="1:50" hidden="1" x14ac:dyDescent="0.25">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row>
    <row r="462" spans="1:50" hidden="1" x14ac:dyDescent="0.25">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row>
    <row r="463" spans="1:50" hidden="1" x14ac:dyDescent="0.25">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row>
    <row r="464" spans="1:50" hidden="1" x14ac:dyDescent="0.25">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row>
    <row r="465" spans="1:50" hidden="1" x14ac:dyDescent="0.25">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row>
    <row r="466" spans="1:50" hidden="1" x14ac:dyDescent="0.25">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row>
    <row r="467" spans="1:50" hidden="1" x14ac:dyDescent="0.25">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row>
    <row r="468" spans="1:50" hidden="1" x14ac:dyDescent="0.25">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row>
    <row r="469" spans="1:50" hidden="1" x14ac:dyDescent="0.25">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row>
    <row r="470" spans="1:50" hidden="1" x14ac:dyDescent="0.25">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row>
    <row r="471" spans="1:50" hidden="1" x14ac:dyDescent="0.25">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row>
    <row r="472" spans="1:50" hidden="1" x14ac:dyDescent="0.25">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row>
    <row r="473" spans="1:50" hidden="1" x14ac:dyDescent="0.25">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row>
    <row r="474" spans="1:50" hidden="1" x14ac:dyDescent="0.25">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row>
    <row r="475" spans="1:50" hidden="1" x14ac:dyDescent="0.25">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row>
    <row r="476" spans="1:50" hidden="1" x14ac:dyDescent="0.25">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row>
    <row r="477" spans="1:50" hidden="1" x14ac:dyDescent="0.25">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row>
    <row r="478" spans="1:50" hidden="1" x14ac:dyDescent="0.25">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row>
    <row r="479" spans="1:50" hidden="1" x14ac:dyDescent="0.25">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row>
    <row r="480" spans="1:50" hidden="1" x14ac:dyDescent="0.25">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row>
    <row r="481" spans="1:50" hidden="1" x14ac:dyDescent="0.25">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row>
    <row r="482" spans="1:50" hidden="1" x14ac:dyDescent="0.25">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row>
    <row r="483" spans="1:50" ht="4.5" hidden="1" customHeight="1" x14ac:dyDescent="0.25">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row>
    <row r="484" spans="1:50" hidden="1" x14ac:dyDescent="0.25">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row>
    <row r="485" spans="1:50" hidden="1" x14ac:dyDescent="0.25">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row>
    <row r="486" spans="1:50" hidden="1" x14ac:dyDescent="0.25">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row>
    <row r="487" spans="1:50" hidden="1" x14ac:dyDescent="0.25">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row>
    <row r="488" spans="1:50" hidden="1" x14ac:dyDescent="0.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row>
    <row r="489" spans="1:50" hidden="1" x14ac:dyDescent="0.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row>
    <row r="490" spans="1:50" hidden="1" x14ac:dyDescent="0.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row>
    <row r="491" spans="1:50" hidden="1" x14ac:dyDescent="0.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row>
    <row r="492" spans="1:50" hidden="1" x14ac:dyDescent="0.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row>
    <row r="493" spans="1:50" hidden="1" x14ac:dyDescent="0.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row>
    <row r="494" spans="1:50" hidden="1" x14ac:dyDescent="0.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row>
    <row r="495" spans="1:50" hidden="1" x14ac:dyDescent="0.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row>
    <row r="496" spans="1:50" hidden="1" x14ac:dyDescent="0.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row>
    <row r="497" spans="10:50" hidden="1" x14ac:dyDescent="0.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row>
    <row r="498" spans="10:50" hidden="1" x14ac:dyDescent="0.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row>
    <row r="499" spans="10:50" hidden="1" x14ac:dyDescent="0.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row>
    <row r="500" spans="10:50" hidden="1" x14ac:dyDescent="0.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row>
    <row r="501" spans="10:50" hidden="1" x14ac:dyDescent="0.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row>
    <row r="502" spans="10:50" hidden="1" x14ac:dyDescent="0.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row>
    <row r="503" spans="10:50" hidden="1" x14ac:dyDescent="0.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row>
    <row r="504" spans="10:50" hidden="1" x14ac:dyDescent="0.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row>
    <row r="505" spans="10:50" hidden="1" x14ac:dyDescent="0.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row>
    <row r="506" spans="10:50" hidden="1" x14ac:dyDescent="0.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row>
    <row r="507" spans="10:50" hidden="1" x14ac:dyDescent="0.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row>
    <row r="508" spans="10:50" hidden="1" x14ac:dyDescent="0.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row>
    <row r="509" spans="10:50" hidden="1" x14ac:dyDescent="0.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row>
    <row r="510" spans="10:50" hidden="1" x14ac:dyDescent="0.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row>
    <row r="511" spans="10:50" hidden="1" x14ac:dyDescent="0.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row>
    <row r="512" spans="10:50" hidden="1" x14ac:dyDescent="0.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row>
    <row r="513" spans="10:50" hidden="1" x14ac:dyDescent="0.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row>
    <row r="514" spans="10:50" hidden="1" x14ac:dyDescent="0.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row>
    <row r="515" spans="10:50" hidden="1" x14ac:dyDescent="0.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row>
    <row r="516" spans="10:50" hidden="1" x14ac:dyDescent="0.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row>
    <row r="517" spans="10:50" hidden="1" x14ac:dyDescent="0.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row>
    <row r="518" spans="10:50" hidden="1" x14ac:dyDescent="0.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row>
    <row r="519" spans="10:50" hidden="1" x14ac:dyDescent="0.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row>
    <row r="520" spans="10:50" hidden="1" x14ac:dyDescent="0.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row>
    <row r="521" spans="10:50" hidden="1" x14ac:dyDescent="0.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row>
    <row r="522" spans="10:50" hidden="1" x14ac:dyDescent="0.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row>
    <row r="523" spans="10:50" hidden="1" x14ac:dyDescent="0.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row>
    <row r="524" spans="10:50" hidden="1" x14ac:dyDescent="0.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row>
    <row r="525" spans="10:50" hidden="1" x14ac:dyDescent="0.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row>
    <row r="526" spans="10:50" hidden="1" x14ac:dyDescent="0.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row>
    <row r="527" spans="10:50" hidden="1" x14ac:dyDescent="0.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row>
    <row r="528" spans="10:50" hidden="1" x14ac:dyDescent="0.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row>
    <row r="529" spans="10:50" hidden="1" x14ac:dyDescent="0.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row>
    <row r="530" spans="10:50" hidden="1" x14ac:dyDescent="0.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row>
    <row r="531" spans="10:50" hidden="1" x14ac:dyDescent="0.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row>
    <row r="532" spans="10:50" hidden="1" x14ac:dyDescent="0.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row>
    <row r="533" spans="10:50" hidden="1" x14ac:dyDescent="0.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row>
    <row r="534" spans="10:50" hidden="1" x14ac:dyDescent="0.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row>
    <row r="535" spans="10:50" hidden="1" x14ac:dyDescent="0.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row>
    <row r="536" spans="10:50" hidden="1" x14ac:dyDescent="0.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row>
    <row r="537" spans="10:50" hidden="1" x14ac:dyDescent="0.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row>
    <row r="538" spans="10:50" hidden="1" x14ac:dyDescent="0.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row>
    <row r="539" spans="10:50" hidden="1" x14ac:dyDescent="0.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row>
    <row r="540" spans="10:50" ht="6" hidden="1" customHeight="1" x14ac:dyDescent="0.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row>
    <row r="541" spans="10:50" hidden="1" x14ac:dyDescent="0.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row>
    <row r="542" spans="10:50" hidden="1" x14ac:dyDescent="0.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row>
    <row r="543" spans="10:50" hidden="1" x14ac:dyDescent="0.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row>
    <row r="544" spans="10:50" hidden="1" x14ac:dyDescent="0.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row>
    <row r="545" spans="10:50" hidden="1" x14ac:dyDescent="0.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row>
    <row r="546" spans="10:50" hidden="1" x14ac:dyDescent="0.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row>
    <row r="547" spans="10:50" hidden="1" x14ac:dyDescent="0.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row>
    <row r="548" spans="10:50" hidden="1" x14ac:dyDescent="0.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row>
    <row r="549" spans="10:50" hidden="1" x14ac:dyDescent="0.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row>
    <row r="550" spans="10:50" hidden="1" x14ac:dyDescent="0.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row>
    <row r="551" spans="10:50" hidden="1" x14ac:dyDescent="0.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row>
    <row r="552" spans="10:50" hidden="1" x14ac:dyDescent="0.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row>
    <row r="553" spans="10:50" hidden="1" x14ac:dyDescent="0.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row>
    <row r="554" spans="10:50" hidden="1" x14ac:dyDescent="0.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row>
    <row r="555" spans="10:50" hidden="1" x14ac:dyDescent="0.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row>
    <row r="556" spans="10:50" hidden="1" x14ac:dyDescent="0.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row>
    <row r="557" spans="10:50" hidden="1" x14ac:dyDescent="0.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row>
    <row r="558" spans="10:50" hidden="1" x14ac:dyDescent="0.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row>
    <row r="559" spans="10:50" hidden="1" x14ac:dyDescent="0.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row>
    <row r="560" spans="10:50" hidden="1" x14ac:dyDescent="0.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row>
    <row r="561" spans="10:50" ht="8.25" hidden="1" customHeight="1" x14ac:dyDescent="0.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row>
    <row r="562" spans="10:50" hidden="1" x14ac:dyDescent="0.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row>
    <row r="563" spans="10:50" hidden="1" x14ac:dyDescent="0.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row>
    <row r="564" spans="10:50" hidden="1" x14ac:dyDescent="0.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row>
    <row r="565" spans="10:50" hidden="1" x14ac:dyDescent="0.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row>
    <row r="566" spans="10:50" hidden="1" x14ac:dyDescent="0.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row>
    <row r="567" spans="10:50" hidden="1" x14ac:dyDescent="0.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row>
    <row r="568" spans="10:50" hidden="1" x14ac:dyDescent="0.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row>
    <row r="569" spans="10:50" hidden="1" x14ac:dyDescent="0.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row>
    <row r="570" spans="10:50" hidden="1" x14ac:dyDescent="0.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row>
    <row r="571" spans="10:50" hidden="1" x14ac:dyDescent="0.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row>
    <row r="572" spans="10:50" hidden="1" x14ac:dyDescent="0.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row>
    <row r="573" spans="10:50" hidden="1" x14ac:dyDescent="0.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row>
    <row r="574" spans="10:50" hidden="1" x14ac:dyDescent="0.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row>
    <row r="575" spans="10:50" hidden="1" x14ac:dyDescent="0.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row>
    <row r="576" spans="10:50" hidden="1" x14ac:dyDescent="0.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row>
    <row r="577" spans="10:50" hidden="1" x14ac:dyDescent="0.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row>
    <row r="578" spans="10:50" hidden="1" x14ac:dyDescent="0.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row>
    <row r="579" spans="10:50" hidden="1" x14ac:dyDescent="0.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row>
    <row r="580" spans="10:50" hidden="1" x14ac:dyDescent="0.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row>
    <row r="581" spans="10:50" hidden="1" x14ac:dyDescent="0.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row>
    <row r="582" spans="10:50" hidden="1" x14ac:dyDescent="0.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row>
    <row r="583" spans="10:50" hidden="1" x14ac:dyDescent="0.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row>
    <row r="584" spans="10:50" hidden="1" x14ac:dyDescent="0.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row>
    <row r="585" spans="10:50" hidden="1" x14ac:dyDescent="0.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row>
    <row r="586" spans="10:50" hidden="1" x14ac:dyDescent="0.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row>
    <row r="587" spans="10:50" hidden="1" x14ac:dyDescent="0.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row>
    <row r="588" spans="10:50" ht="12.75" hidden="1" customHeight="1" x14ac:dyDescent="0.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row>
    <row r="589" spans="10:50" hidden="1" x14ac:dyDescent="0.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row>
    <row r="590" spans="10:50" hidden="1" x14ac:dyDescent="0.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row>
    <row r="591" spans="10:50" hidden="1" x14ac:dyDescent="0.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row>
    <row r="592" spans="10:50" hidden="1" x14ac:dyDescent="0.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row>
    <row r="593" spans="10:50" hidden="1" x14ac:dyDescent="0.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row>
    <row r="594" spans="10:50" hidden="1" x14ac:dyDescent="0.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row>
    <row r="595" spans="10:50" hidden="1" x14ac:dyDescent="0.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row>
    <row r="596" spans="10:50" hidden="1" x14ac:dyDescent="0.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row>
    <row r="597" spans="10:50" hidden="1" x14ac:dyDescent="0.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row>
    <row r="598" spans="10:50" hidden="1" x14ac:dyDescent="0.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row>
    <row r="599" spans="10:50" hidden="1" x14ac:dyDescent="0.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row>
    <row r="600" spans="10:50" hidden="1" x14ac:dyDescent="0.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row>
    <row r="601" spans="10:50" hidden="1" x14ac:dyDescent="0.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row>
    <row r="602" spans="10:50" hidden="1" x14ac:dyDescent="0.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row>
    <row r="603" spans="10:50" hidden="1" x14ac:dyDescent="0.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row>
    <row r="604" spans="10:50" hidden="1" x14ac:dyDescent="0.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row>
    <row r="605" spans="10:50" hidden="1" x14ac:dyDescent="0.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row>
    <row r="606" spans="10:50" hidden="1" x14ac:dyDescent="0.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row>
    <row r="607" spans="10:50" hidden="1" x14ac:dyDescent="0.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row>
    <row r="608" spans="10:50" hidden="1" x14ac:dyDescent="0.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row>
    <row r="609" spans="10:50" hidden="1" x14ac:dyDescent="0.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row>
    <row r="610" spans="10:50" hidden="1" x14ac:dyDescent="0.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row>
    <row r="611" spans="10:50" hidden="1" x14ac:dyDescent="0.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row>
    <row r="612" spans="10:50" hidden="1" x14ac:dyDescent="0.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row>
    <row r="613" spans="10:50" hidden="1" x14ac:dyDescent="0.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row>
    <row r="614" spans="10:50" hidden="1" x14ac:dyDescent="0.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row>
    <row r="615" spans="10:50" hidden="1" x14ac:dyDescent="0.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row>
    <row r="616" spans="10:50" hidden="1" x14ac:dyDescent="0.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row>
    <row r="617" spans="10:50" hidden="1" x14ac:dyDescent="0.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row>
    <row r="618" spans="10:50" hidden="1" x14ac:dyDescent="0.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row>
    <row r="619" spans="10:50" hidden="1" x14ac:dyDescent="0.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row>
    <row r="620" spans="10:50" hidden="1" x14ac:dyDescent="0.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row>
    <row r="621" spans="10:50" hidden="1" x14ac:dyDescent="0.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row>
    <row r="622" spans="10:50" hidden="1" x14ac:dyDescent="0.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row>
    <row r="623" spans="10:50" hidden="1" x14ac:dyDescent="0.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row>
    <row r="624" spans="10:50" hidden="1" x14ac:dyDescent="0.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row>
    <row r="625" spans="10:50" hidden="1" x14ac:dyDescent="0.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row>
    <row r="626" spans="10:50" hidden="1" x14ac:dyDescent="0.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row>
    <row r="627" spans="10:50" hidden="1" x14ac:dyDescent="0.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row>
    <row r="628" spans="10:50" hidden="1" x14ac:dyDescent="0.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row>
    <row r="629" spans="10:50" hidden="1" x14ac:dyDescent="0.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row>
    <row r="630" spans="10:50" hidden="1" x14ac:dyDescent="0.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row>
    <row r="631" spans="10:50" hidden="1" x14ac:dyDescent="0.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row>
    <row r="632" spans="10:50" hidden="1" x14ac:dyDescent="0.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row>
    <row r="633" spans="10:50" hidden="1" x14ac:dyDescent="0.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row>
    <row r="634" spans="10:50" hidden="1" x14ac:dyDescent="0.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row>
    <row r="635" spans="10:50" hidden="1" x14ac:dyDescent="0.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row>
    <row r="636" spans="10:50" hidden="1" x14ac:dyDescent="0.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row>
    <row r="637" spans="10:50" hidden="1" x14ac:dyDescent="0.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row>
    <row r="638" spans="10:50" hidden="1" x14ac:dyDescent="0.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row>
    <row r="639" spans="10:50" hidden="1" x14ac:dyDescent="0.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row>
    <row r="640" spans="10:50" hidden="1" x14ac:dyDescent="0.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row>
    <row r="641" spans="10:50" hidden="1" x14ac:dyDescent="0.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row>
    <row r="642" spans="10:50" hidden="1" x14ac:dyDescent="0.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row>
    <row r="643" spans="10:50" hidden="1" x14ac:dyDescent="0.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row>
    <row r="644" spans="10:50" hidden="1" x14ac:dyDescent="0.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row>
    <row r="645" spans="10:50" hidden="1" x14ac:dyDescent="0.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row>
    <row r="646" spans="10:50" ht="12" hidden="1" customHeight="1" x14ac:dyDescent="0.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row>
    <row r="647" spans="10:50" hidden="1" x14ac:dyDescent="0.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row>
    <row r="648" spans="10:50" hidden="1" x14ac:dyDescent="0.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row>
    <row r="649" spans="10:50" hidden="1" x14ac:dyDescent="0.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row>
    <row r="650" spans="10:50" hidden="1" x14ac:dyDescent="0.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row>
    <row r="651" spans="10:50" hidden="1" x14ac:dyDescent="0.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row>
    <row r="652" spans="10:50" hidden="1" x14ac:dyDescent="0.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row>
    <row r="653" spans="10:50" hidden="1" x14ac:dyDescent="0.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row>
    <row r="654" spans="10:50" hidden="1" x14ac:dyDescent="0.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row>
    <row r="655" spans="10:50" hidden="1" x14ac:dyDescent="0.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row>
    <row r="656" spans="10:50" hidden="1" x14ac:dyDescent="0.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row>
    <row r="657" spans="10:50" hidden="1" x14ac:dyDescent="0.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row>
    <row r="658" spans="10:50" hidden="1" x14ac:dyDescent="0.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row>
    <row r="659" spans="10:50" hidden="1" x14ac:dyDescent="0.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row>
    <row r="660" spans="10:50" hidden="1" x14ac:dyDescent="0.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row>
    <row r="661" spans="10:50" hidden="1" x14ac:dyDescent="0.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row>
    <row r="662" spans="10:50" hidden="1" x14ac:dyDescent="0.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row>
    <row r="663" spans="10:50" hidden="1" x14ac:dyDescent="0.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row>
    <row r="664" spans="10:50" hidden="1" x14ac:dyDescent="0.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row>
    <row r="665" spans="10:50" hidden="1" x14ac:dyDescent="0.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row>
    <row r="666" spans="10:50" hidden="1" x14ac:dyDescent="0.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row>
    <row r="667" spans="10:50" hidden="1" x14ac:dyDescent="0.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row>
    <row r="668" spans="10:50" hidden="1" x14ac:dyDescent="0.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row>
    <row r="669" spans="10:50" hidden="1" x14ac:dyDescent="0.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row>
    <row r="670" spans="10:50" hidden="1" x14ac:dyDescent="0.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row>
    <row r="671" spans="10:50" hidden="1" x14ac:dyDescent="0.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row>
    <row r="672" spans="10:50" hidden="1" x14ac:dyDescent="0.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row>
    <row r="673" spans="10:50" hidden="1" x14ac:dyDescent="0.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row>
    <row r="674" spans="10:50" hidden="1" x14ac:dyDescent="0.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row>
    <row r="675" spans="10:50" hidden="1" x14ac:dyDescent="0.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row>
    <row r="676" spans="10:50" hidden="1" x14ac:dyDescent="0.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row>
    <row r="677" spans="10:50" hidden="1" x14ac:dyDescent="0.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row>
    <row r="678" spans="10:50" hidden="1" x14ac:dyDescent="0.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row>
    <row r="679" spans="10:50" hidden="1" x14ac:dyDescent="0.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row>
    <row r="680" spans="10:50" hidden="1" x14ac:dyDescent="0.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row>
    <row r="681" spans="10:50" hidden="1" x14ac:dyDescent="0.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row>
    <row r="682" spans="10:50" hidden="1" x14ac:dyDescent="0.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row>
    <row r="683" spans="10:50" hidden="1" x14ac:dyDescent="0.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row>
    <row r="684" spans="10:50" hidden="1" x14ac:dyDescent="0.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row>
    <row r="685" spans="10:50" hidden="1" x14ac:dyDescent="0.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row>
    <row r="686" spans="10:50" hidden="1" x14ac:dyDescent="0.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row>
    <row r="687" spans="10:50" hidden="1" x14ac:dyDescent="0.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row>
    <row r="688" spans="10:50" hidden="1" x14ac:dyDescent="0.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row>
    <row r="689" spans="10:50" hidden="1" x14ac:dyDescent="0.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row>
    <row r="690" spans="10:50" hidden="1" x14ac:dyDescent="0.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row>
    <row r="691" spans="10:50" ht="8.25" hidden="1" customHeight="1" x14ac:dyDescent="0.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row>
    <row r="692" spans="10:50" hidden="1" x14ac:dyDescent="0.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row>
    <row r="693" spans="10:50" hidden="1" x14ac:dyDescent="0.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row>
    <row r="694" spans="10:50" hidden="1" x14ac:dyDescent="0.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row>
    <row r="695" spans="10:50" hidden="1" x14ac:dyDescent="0.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row>
    <row r="696" spans="10:50" hidden="1" x14ac:dyDescent="0.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row>
    <row r="697" spans="10:50" hidden="1" x14ac:dyDescent="0.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row>
    <row r="698" spans="10:50" hidden="1" x14ac:dyDescent="0.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row>
    <row r="699" spans="10:50" hidden="1" x14ac:dyDescent="0.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row>
    <row r="700" spans="10:50" hidden="1" x14ac:dyDescent="0.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row>
    <row r="701" spans="10:50" hidden="1" x14ac:dyDescent="0.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row>
    <row r="702" spans="10:50" hidden="1" x14ac:dyDescent="0.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row>
    <row r="703" spans="10:50" hidden="1" x14ac:dyDescent="0.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row>
    <row r="704" spans="10:50" hidden="1" x14ac:dyDescent="0.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row>
    <row r="705" spans="10:50" hidden="1" x14ac:dyDescent="0.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row>
    <row r="706" spans="10:50" hidden="1" x14ac:dyDescent="0.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row>
    <row r="707" spans="10:50" hidden="1" x14ac:dyDescent="0.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row>
    <row r="708" spans="10:50" hidden="1" x14ac:dyDescent="0.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row>
    <row r="709" spans="10:50" hidden="1" x14ac:dyDescent="0.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row>
    <row r="710" spans="10:50" hidden="1" x14ac:dyDescent="0.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row>
    <row r="711" spans="10:50" hidden="1" x14ac:dyDescent="0.25"/>
    <row r="712" spans="10:50" hidden="1" x14ac:dyDescent="0.25"/>
    <row r="713" spans="10:50" hidden="1" x14ac:dyDescent="0.25"/>
    <row r="714" spans="10:50" hidden="1" x14ac:dyDescent="0.25"/>
    <row r="715" spans="10:50" hidden="1" x14ac:dyDescent="0.25"/>
    <row r="716" spans="10:50" hidden="1" x14ac:dyDescent="0.25"/>
    <row r="717" spans="10:50" hidden="1" x14ac:dyDescent="0.25"/>
    <row r="718" spans="10:50" hidden="1" x14ac:dyDescent="0.25"/>
    <row r="719" spans="10:50" hidden="1" x14ac:dyDescent="0.25"/>
    <row r="720" spans="10:50" hidden="1" x14ac:dyDescent="0.25"/>
    <row r="721" hidden="1" x14ac:dyDescent="0.25"/>
    <row r="722" hidden="1" x14ac:dyDescent="0.25"/>
    <row r="723" hidden="1" x14ac:dyDescent="0.25"/>
    <row r="724" hidden="1" x14ac:dyDescent="0.25"/>
    <row r="725" hidden="1" x14ac:dyDescent="0.25"/>
    <row r="726" hidden="1" x14ac:dyDescent="0.25"/>
    <row r="727" hidden="1" x14ac:dyDescent="0.25"/>
    <row r="728" hidden="1" x14ac:dyDescent="0.25"/>
    <row r="729" hidden="1" x14ac:dyDescent="0.25"/>
    <row r="730" hidden="1" x14ac:dyDescent="0.25"/>
    <row r="731" ht="12.75" hidden="1" customHeight="1" x14ac:dyDescent="0.25"/>
    <row r="732" hidden="1" x14ac:dyDescent="0.25"/>
    <row r="733" hidden="1" x14ac:dyDescent="0.25"/>
    <row r="734" hidden="1" x14ac:dyDescent="0.25"/>
    <row r="735" hidden="1" x14ac:dyDescent="0.25"/>
    <row r="736" hidden="1" x14ac:dyDescent="0.25"/>
    <row r="737" hidden="1" x14ac:dyDescent="0.25"/>
    <row r="738" hidden="1" x14ac:dyDescent="0.25"/>
    <row r="739" hidden="1" x14ac:dyDescent="0.25"/>
    <row r="740" hidden="1" x14ac:dyDescent="0.25"/>
    <row r="741" hidden="1" x14ac:dyDescent="0.25"/>
    <row r="742" hidden="1" x14ac:dyDescent="0.25"/>
    <row r="743" hidden="1" x14ac:dyDescent="0.25"/>
    <row r="744" hidden="1" x14ac:dyDescent="0.25"/>
    <row r="745" hidden="1" x14ac:dyDescent="0.25"/>
    <row r="746" hidden="1" x14ac:dyDescent="0.25"/>
    <row r="747" hidden="1" x14ac:dyDescent="0.25"/>
    <row r="748" hidden="1" x14ac:dyDescent="0.25"/>
    <row r="749" hidden="1" x14ac:dyDescent="0.25"/>
    <row r="750" hidden="1" x14ac:dyDescent="0.25"/>
    <row r="751" hidden="1" x14ac:dyDescent="0.25"/>
    <row r="752" hidden="1" x14ac:dyDescent="0.25"/>
    <row r="753" hidden="1" x14ac:dyDescent="0.25"/>
    <row r="754" hidden="1" x14ac:dyDescent="0.25"/>
  </sheetData>
  <mergeCells count="150">
    <mergeCell ref="A1:F2"/>
    <mergeCell ref="BH155:BI155"/>
    <mergeCell ref="BH156:BI156"/>
    <mergeCell ref="BH157:BI157"/>
    <mergeCell ref="BH150:BI150"/>
    <mergeCell ref="BH151:BI151"/>
    <mergeCell ref="BH152:BI152"/>
    <mergeCell ref="BH153:BI153"/>
    <mergeCell ref="BH154:BI154"/>
    <mergeCell ref="BH145:BI145"/>
    <mergeCell ref="BH146:BI146"/>
    <mergeCell ref="BH147:BI147"/>
    <mergeCell ref="BH148:BI148"/>
    <mergeCell ref="BH149:BI149"/>
    <mergeCell ref="BH140:BI140"/>
    <mergeCell ref="BH141:BI141"/>
    <mergeCell ref="BH142:BI142"/>
    <mergeCell ref="BH143:BI143"/>
    <mergeCell ref="BH144:BI144"/>
    <mergeCell ref="BH135:BI135"/>
    <mergeCell ref="BH136:BI136"/>
    <mergeCell ref="BH137:BI137"/>
    <mergeCell ref="BH138:BI138"/>
    <mergeCell ref="BH139:BI139"/>
    <mergeCell ref="BF153:BG153"/>
    <mergeCell ref="BF154:BG154"/>
    <mergeCell ref="BF155:BG155"/>
    <mergeCell ref="BF156:BG156"/>
    <mergeCell ref="BF157:BG157"/>
    <mergeCell ref="BF148:BG148"/>
    <mergeCell ref="BF149:BG149"/>
    <mergeCell ref="BF150:BG150"/>
    <mergeCell ref="BF151:BG151"/>
    <mergeCell ref="BF152:BG152"/>
    <mergeCell ref="A184:B184"/>
    <mergeCell ref="BF134:BG134"/>
    <mergeCell ref="BF135:BG135"/>
    <mergeCell ref="BF136:BG136"/>
    <mergeCell ref="BF137:BG137"/>
    <mergeCell ref="BF138:BG138"/>
    <mergeCell ref="BF139:BG139"/>
    <mergeCell ref="BF140:BG140"/>
    <mergeCell ref="BF141:BG141"/>
    <mergeCell ref="BF142:BG142"/>
    <mergeCell ref="BF143:BG143"/>
    <mergeCell ref="BF144:BG144"/>
    <mergeCell ref="BF145:BG145"/>
    <mergeCell ref="BF146:BG146"/>
    <mergeCell ref="BF147:BG147"/>
    <mergeCell ref="BD155:BE155"/>
    <mergeCell ref="BD156:BE156"/>
    <mergeCell ref="BD157:BE157"/>
    <mergeCell ref="A182:B182"/>
    <mergeCell ref="A183:B183"/>
    <mergeCell ref="BD150:BE150"/>
    <mergeCell ref="BD151:BE151"/>
    <mergeCell ref="BD152:BE152"/>
    <mergeCell ref="BD153:BE153"/>
    <mergeCell ref="BD154:BE154"/>
    <mergeCell ref="BD145:BE145"/>
    <mergeCell ref="BD146:BE146"/>
    <mergeCell ref="BD147:BE147"/>
    <mergeCell ref="BD148:BE148"/>
    <mergeCell ref="BD149:BE149"/>
    <mergeCell ref="BD140:BE140"/>
    <mergeCell ref="BD141:BE141"/>
    <mergeCell ref="BD142:BE142"/>
    <mergeCell ref="BD143:BE143"/>
    <mergeCell ref="BD144:BE144"/>
    <mergeCell ref="BD136:BE136"/>
    <mergeCell ref="BD137:BE137"/>
    <mergeCell ref="BD138:BE138"/>
    <mergeCell ref="BD139:BE139"/>
    <mergeCell ref="BD131:BL132"/>
    <mergeCell ref="BH133:BI133"/>
    <mergeCell ref="BF133:BG133"/>
    <mergeCell ref="BD133:BE133"/>
    <mergeCell ref="BD134:BE134"/>
    <mergeCell ref="BH134:BI134"/>
    <mergeCell ref="BH66:BI66"/>
    <mergeCell ref="BH67:BI67"/>
    <mergeCell ref="BJ66:BL66"/>
    <mergeCell ref="BJ67:BL67"/>
    <mergeCell ref="BD81:BE81"/>
    <mergeCell ref="BD82:BE82"/>
    <mergeCell ref="BH68:BI68"/>
    <mergeCell ref="BH69:BI69"/>
    <mergeCell ref="BH70:BI70"/>
    <mergeCell ref="BH71:BI71"/>
    <mergeCell ref="BH78:BI78"/>
    <mergeCell ref="BJ68:BL68"/>
    <mergeCell ref="BF80:BG80"/>
    <mergeCell ref="BJ69:BL69"/>
    <mergeCell ref="BJ70:BL70"/>
    <mergeCell ref="BD68:BE68"/>
    <mergeCell ref="BD69:BE69"/>
    <mergeCell ref="BD70:BE70"/>
    <mergeCell ref="BD71:BE71"/>
    <mergeCell ref="BD78:BE78"/>
    <mergeCell ref="BD66:BE66"/>
    <mergeCell ref="BD84:BE84"/>
    <mergeCell ref="BF81:BG81"/>
    <mergeCell ref="BF82:BG82"/>
    <mergeCell ref="BF83:BG83"/>
    <mergeCell ref="BF84:BG84"/>
    <mergeCell ref="BD79:BE79"/>
    <mergeCell ref="BD80:BE80"/>
    <mergeCell ref="A43:I45"/>
    <mergeCell ref="BD135:BE135"/>
    <mergeCell ref="BD83:BE83"/>
    <mergeCell ref="BJ80:BL80"/>
    <mergeCell ref="BJ71:BL71"/>
    <mergeCell ref="BJ78:BL78"/>
    <mergeCell ref="BJ79:BL79"/>
    <mergeCell ref="BJ83:BL83"/>
    <mergeCell ref="BJ84:BL84"/>
    <mergeCell ref="BH79:BI79"/>
    <mergeCell ref="BH80:BI80"/>
    <mergeCell ref="BH81:BI81"/>
    <mergeCell ref="BH82:BI82"/>
    <mergeCell ref="BH83:BI83"/>
    <mergeCell ref="BJ81:BL81"/>
    <mergeCell ref="BJ82:BL82"/>
    <mergeCell ref="BD67:BE67"/>
    <mergeCell ref="BH84:BI84"/>
    <mergeCell ref="BF66:BG66"/>
    <mergeCell ref="BF67:BG67"/>
    <mergeCell ref="BF68:BG68"/>
    <mergeCell ref="BF69:BG69"/>
    <mergeCell ref="BF70:BG70"/>
    <mergeCell ref="BF71:BG71"/>
    <mergeCell ref="BF78:BG78"/>
    <mergeCell ref="BF79:BG79"/>
    <mergeCell ref="C41:F41"/>
    <mergeCell ref="A16:H16"/>
    <mergeCell ref="A17:H17"/>
    <mergeCell ref="A18:H18"/>
    <mergeCell ref="B29:F29"/>
    <mergeCell ref="B30:F30"/>
    <mergeCell ref="B36:F36"/>
    <mergeCell ref="D4:I4"/>
    <mergeCell ref="D5:I5"/>
    <mergeCell ref="D6:I6"/>
    <mergeCell ref="D7:I7"/>
    <mergeCell ref="D8:I8"/>
    <mergeCell ref="D9:I9"/>
    <mergeCell ref="D10:I10"/>
    <mergeCell ref="C39:F39"/>
    <mergeCell ref="C40:F40"/>
    <mergeCell ref="A24:I25"/>
  </mergeCells>
  <pageMargins left="0.7" right="0.7" top="0.75" bottom="0.75" header="0.3" footer="0.3"/>
  <pageSetup paperSize="9" orientation="portrait" r:id="rId1"/>
  <headerFooter>
    <oddHeader>&amp;R&amp;P af &amp;N</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5"/>
  <dimension ref="A1"/>
  <sheetViews>
    <sheetView workbookViewId="0">
      <selection activeCell="G37" sqref="G37"/>
    </sheetView>
  </sheetViews>
  <sheetFormatPr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6"/>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aterialeType xmlns="f78bac25-6ac9-4cb7-be78-11532ce06230">
      <Value>DFdokument</Value>
    </MaterialeType>
  </documentManagement>
</p:properties>
</file>

<file path=customXml/item2.xml><?xml version="1.0" encoding="utf-8"?>
<ct:contentTypeSchema xmlns:ct="http://schemas.microsoft.com/office/2006/metadata/contentType" xmlns:ma="http://schemas.microsoft.com/office/2006/metadata/properties/metaAttributes" ct:_="" ma:_="" ma:contentTypeName="DFIntraDokument" ma:contentTypeID="0x01010084228864CFAF8F4496F010C927D7CC1A00CD6A84B4ABCF6A4B9097E539D5D3CB1A" ma:contentTypeVersion="6" ma:contentTypeDescription="Opret et nyt dokument." ma:contentTypeScope="" ma:versionID="310ed084a5ecc258f81394761fa14f01">
  <xsd:schema xmlns:xsd="http://www.w3.org/2001/XMLSchema" xmlns:xs="http://www.w3.org/2001/XMLSchema" xmlns:p="http://schemas.microsoft.com/office/2006/metadata/properties" xmlns:ns2="f78bac25-6ac9-4cb7-be78-11532ce06230" xmlns:ns3="46305aaa-e330-4c00-9077-609c993b8208" targetNamespace="http://schemas.microsoft.com/office/2006/metadata/properties" ma:root="true" ma:fieldsID="0ac815fcb30e99ecabefea3af4f2424e" ns2:_="" ns3:_="">
    <xsd:import namespace="f78bac25-6ac9-4cb7-be78-11532ce06230"/>
    <xsd:import namespace="46305aaa-e330-4c00-9077-609c993b8208"/>
    <xsd:element name="properties">
      <xsd:complexType>
        <xsd:sequence>
          <xsd:element name="documentManagement">
            <xsd:complexType>
              <xsd:all>
                <xsd:element ref="ns2:MaterialeType" minOccurs="0"/>
                <xsd:element ref="ns3:MediaServiceAutoTag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8bac25-6ac9-4cb7-be78-11532ce06230" elementFormDefault="qualified">
    <xsd:import namespace="http://schemas.microsoft.com/office/2006/documentManagement/types"/>
    <xsd:import namespace="http://schemas.microsoft.com/office/infopath/2007/PartnerControls"/>
    <xsd:element name="MaterialeType" ma:index="8" nillable="true" ma:displayName="MaterialeType" ma:default="DFdokument" ma:description="Giver mulighed for at specificere en til flere materialetyper" ma:internalName="MaterialeType" ma:readOnly="false">
      <xsd:complexType>
        <xsd:complexContent>
          <xsd:extension base="dms:MultiChoice">
            <xsd:sequence>
              <xsd:element name="Value" maxOccurs="unbounded" minOccurs="0" nillable="true">
                <xsd:simpleType>
                  <xsd:restriction base="dms:Choice">
                    <xsd:enumeration value="DFdokument"/>
                    <xsd:enumeration value="Præsentationsmateriale"/>
                    <xsd:enumeration value="Organisationsdiagram"/>
                    <xsd:enumeration value="Brochure"/>
                    <xsd:enumeration value="Salgsmaterialer"/>
                    <xsd:enumeration value="PowerPoint"/>
                    <xsd:enumeration value="Lovgivning"/>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6305aaa-e330-4c00-9077-609c993b8208" elementFormDefault="qualified">
    <xsd:import namespace="http://schemas.microsoft.com/office/2006/documentManagement/types"/>
    <xsd:import namespace="http://schemas.microsoft.com/office/infopath/2007/PartnerControls"/>
    <xsd:element name="MediaServiceAutoTags" ma:index="9" nillable="true" ma:displayName="Tags" ma:internalName="MediaServiceAutoTags" ma:readOnly="true">
      <xsd:simpleType>
        <xsd:restriction base="dms:Text"/>
      </xsd:simpleType>
    </xsd:element>
    <xsd:element name="MediaServiceDateTaken" ma:index="10"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125302-6AA9-4CF0-B8BE-8EC126E451B6}">
  <ds:schemaRefs>
    <ds:schemaRef ds:uri="http://schemas.microsoft.com/office/2006/metadata/properties"/>
    <ds:schemaRef ds:uri="http://purl.org/dc/terms/"/>
    <ds:schemaRef ds:uri="46305aaa-e330-4c00-9077-609c993b8208"/>
    <ds:schemaRef ds:uri="http://purl.org/dc/dcmitype/"/>
    <ds:schemaRef ds:uri="f78bac25-6ac9-4cb7-be78-11532ce06230"/>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373EC459-ECC3-4F9C-A3E7-E30F1494C0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8bac25-6ac9-4cb7-be78-11532ce06230"/>
    <ds:schemaRef ds:uri="46305aaa-e330-4c00-9077-609c993b82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F6E6BE-49A7-4F25-AF8B-FA46D30F5C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6</vt:i4>
      </vt:variant>
      <vt:variant>
        <vt:lpstr>Navngivne områder</vt:lpstr>
      </vt:variant>
      <vt:variant>
        <vt:i4>8</vt:i4>
      </vt:variant>
    </vt:vector>
  </HeadingPairs>
  <TitlesOfParts>
    <vt:vector size="14" baseType="lpstr">
      <vt:lpstr>Virksomhedsoplysninger</vt:lpstr>
      <vt:lpstr>Sundhed - Mølholm</vt:lpstr>
      <vt:lpstr>Ark1</vt:lpstr>
      <vt:lpstr>Tilbud</vt:lpstr>
      <vt:lpstr>Produktinfo</vt:lpstr>
      <vt:lpstr>Administration</vt:lpstr>
      <vt:lpstr>Frivillig</vt:lpstr>
      <vt:lpstr>Frivillig_ordning</vt:lpstr>
      <vt:lpstr>Medarbejder</vt:lpstr>
      <vt:lpstr>Obli</vt:lpstr>
      <vt:lpstr>Obligatorisk</vt:lpstr>
      <vt:lpstr>Obligatorisk_ordning</vt:lpstr>
      <vt:lpstr>ordning</vt:lpstr>
      <vt:lpstr>Tilbud!Udskriftsområde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Theis Ferdinandsen</dc:creator>
  <cp:lastModifiedBy>Din Forsikringsmægler</cp:lastModifiedBy>
  <cp:lastPrinted>2019-08-29T12:52:19Z</cp:lastPrinted>
  <dcterms:created xsi:type="dcterms:W3CDTF">2017-05-17T08:29:29Z</dcterms:created>
  <dcterms:modified xsi:type="dcterms:W3CDTF">2020-02-12T08:18:56Z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0x01010084228864CFAF8F4496F010C927D7CC1A00CD6A84B4ABCF6A4B9097E539D5D3CB1A</vt:lpwstr>
  </property>
  <property fmtid="{D5CDD505-2E9C-101B-9397-08002B2CF9AE}" pid="3" name="AuthorIds_UIVersion_1536">
    <vt:lpwstr>31</vt:lpwstr>
  </property>
</Properties>
</file>